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eisenberger Zsolt\TANTERVEK\2023\RCL_szeptember\beérkezett anyagok\"/>
    </mc:Choice>
  </mc:AlternateContent>
  <xr:revisionPtr revIDLastSave="0" documentId="11_0E73C72B3E2999C2925B5B231FD26DD19E476CD5" xr6:coauthVersionLast="47" xr6:coauthVersionMax="47" xr10:uidLastSave="{00000000-0000-0000-0000-000000000000}"/>
  <bookViews>
    <workbookView xWindow="0" yWindow="0" windowWidth="28800" windowHeight="12435" xr2:uid="{00000000-000D-0000-FFFF-FFFF00000000}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Sheet1!$F$1:$F$46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/>
  <c r="D4" i="1"/>
  <c r="D3" i="1" s="1"/>
</calcChain>
</file>

<file path=xl/sharedStrings.xml><?xml version="1.0" encoding="utf-8"?>
<sst xmlns="http://schemas.openxmlformats.org/spreadsheetml/2006/main" count="177" uniqueCount="108">
  <si>
    <t>Tárgykód</t>
  </si>
  <si>
    <t>Tárgynév</t>
  </si>
  <si>
    <t>Tárgynév_EN</t>
  </si>
  <si>
    <t>Kredit</t>
  </si>
  <si>
    <t>Követelmény típusa</t>
  </si>
  <si>
    <t>Félév</t>
  </si>
  <si>
    <t xml:space="preserve">vonatkozó kurzus féléves óraszáma (13 hétre) </t>
  </si>
  <si>
    <t>Tantárgyfelelős neve</t>
  </si>
  <si>
    <t>Előkövetelmény (tárgynév)</t>
  </si>
  <si>
    <t>előadás</t>
  </si>
  <si>
    <t>gyakorlat</t>
  </si>
  <si>
    <t>szeminárium</t>
  </si>
  <si>
    <t>labor</t>
  </si>
  <si>
    <t>terep</t>
  </si>
  <si>
    <t>ÖSSZES kredit (3 félév)</t>
  </si>
  <si>
    <t>összes kredit - 1. félév</t>
  </si>
  <si>
    <t>összes kredit - 2. félév</t>
  </si>
  <si>
    <t>összes kredit - 3. félév</t>
  </si>
  <si>
    <t>Szakmódszertan 1.</t>
  </si>
  <si>
    <t>Szakmódszertan 2.</t>
  </si>
  <si>
    <t>Társas szaktárgyi tanítási  gyakorlat</t>
  </si>
  <si>
    <t>Portfólió</t>
  </si>
  <si>
    <t xml:space="preserve">Anatómia </t>
  </si>
  <si>
    <t xml:space="preserve">Anatomy  </t>
  </si>
  <si>
    <t>Kollokvium</t>
  </si>
  <si>
    <t>Atlasz Tamás</t>
  </si>
  <si>
    <t xml:space="preserve">Élettan, sportélettan </t>
  </si>
  <si>
    <t xml:space="preserve">Physiology , Sportphysiology </t>
  </si>
  <si>
    <t>Balesetmegelőzés, Egészségtan</t>
  </si>
  <si>
    <t>Accident prevention, Hygiene</t>
  </si>
  <si>
    <t>Tóth Ákos</t>
  </si>
  <si>
    <t>Testkultúra-elmélet,Sporttörténet (EU és sport)</t>
  </si>
  <si>
    <t>Theory of Body Culture,Sport History (EU and sport)</t>
  </si>
  <si>
    <t>Prisztóka Gyöngyvér</t>
  </si>
  <si>
    <t>Edzéselmélet I.</t>
  </si>
  <si>
    <t>Theory of Training I.</t>
  </si>
  <si>
    <t>Váczi Márk</t>
  </si>
  <si>
    <t>Edzéselmélet II.</t>
  </si>
  <si>
    <t>Sportpedagógia</t>
  </si>
  <si>
    <t>Sportpedagogy</t>
  </si>
  <si>
    <t>Sport és társadalomtudomány (Sportpszichológia, Sportszociológia)</t>
  </si>
  <si>
    <t>Sport and Social Sciences   (Sportpsychology, Sportsociology)</t>
  </si>
  <si>
    <t>Paic Róbert</t>
  </si>
  <si>
    <t>Zenés-táncos mozgásformák I.</t>
  </si>
  <si>
    <t xml:space="preserve">Exercises with Music and Dance </t>
  </si>
  <si>
    <t>Gyakorlati jegy</t>
  </si>
  <si>
    <t>Bánkiné Perjés Beatrix</t>
  </si>
  <si>
    <t>Zenés-táncos mozgásformák II.</t>
  </si>
  <si>
    <t>Gyógytestnevelés oktatásmódszertana</t>
  </si>
  <si>
    <t>Teaching Methodology Adapted Physical Education</t>
  </si>
  <si>
    <t>Ureczky Dóra</t>
  </si>
  <si>
    <t>Kosárlabdázás és oktatásmódszertana I.</t>
  </si>
  <si>
    <t>Basketball and teaching methodology of basketball I.</t>
  </si>
  <si>
    <t>Kosárlabdázás és oktatásmódszertana II.</t>
  </si>
  <si>
    <t>Basketball and teaching methodology of basketball II.</t>
  </si>
  <si>
    <t>Kézilabdázás és oktatásmódszertana I.</t>
  </si>
  <si>
    <t>Handball and teaching methodology of handball I.</t>
  </si>
  <si>
    <t>Kézilabdázás és oktatásmódszertana II.</t>
  </si>
  <si>
    <t>Handball and teaching methodology of handball II.</t>
  </si>
  <si>
    <t>Labarúgás és oktatásmódszertana I.</t>
  </si>
  <si>
    <t>Foootball and teaching methodology of football I.</t>
  </si>
  <si>
    <t>Németh Zsolt</t>
  </si>
  <si>
    <t>Labarúgás és oktatásmódszertana II.</t>
  </si>
  <si>
    <t>Foootball and teaching methodology of football II.</t>
  </si>
  <si>
    <t>Röplabdázás és oktatásmódszertana I.</t>
  </si>
  <si>
    <t>Volleyball and teaching methodology of volleyball I.</t>
  </si>
  <si>
    <t>Röplabdázás és oktatásmódszertana II.</t>
  </si>
  <si>
    <t>Volleyball and teaching methodology of volleyball II.</t>
  </si>
  <si>
    <t>Atlétika és oktatásmódszertana I.</t>
  </si>
  <si>
    <t>Teaching methodology of athletics I.</t>
  </si>
  <si>
    <t>Atlétika és oktatásmódszertana II.</t>
  </si>
  <si>
    <t>Teaching methodology of athletics II.</t>
  </si>
  <si>
    <t>Gimnasztika és oktatásmódszertana I.</t>
  </si>
  <si>
    <t>Teaching methodology of calisthenics I.</t>
  </si>
  <si>
    <t>Karsai István</t>
  </si>
  <si>
    <t>Gimnasztika és oktatásmódszertana II.</t>
  </si>
  <si>
    <t>Teaching methodology of calisthenics II.</t>
  </si>
  <si>
    <t>Torna és oktatásmódszertana I.</t>
  </si>
  <si>
    <t>Teaching methodology of gymnastics I.</t>
  </si>
  <si>
    <t>Torna és oktatásmódszertana II.</t>
  </si>
  <si>
    <t>Teaching methodology of gymnastics II.</t>
  </si>
  <si>
    <t>Úszás és oktatásmódszertana I.</t>
  </si>
  <si>
    <t>Teaching methodology of swimming I.</t>
  </si>
  <si>
    <t>Tóvári Ferenc</t>
  </si>
  <si>
    <t>Úszás és oktatásmódszertana II.</t>
  </si>
  <si>
    <t>Teaching methodology of swimming II.</t>
  </si>
  <si>
    <t xml:space="preserve">Küzdősportok és oktatásmódszertana </t>
  </si>
  <si>
    <t xml:space="preserve">Teaching methodology of martial arts </t>
  </si>
  <si>
    <t>Klencsár Dezső</t>
  </si>
  <si>
    <t>Rekreációelmélet, szabadidősportok, sportok alternatív környezetben</t>
  </si>
  <si>
    <t xml:space="preserve">Recreation Theory, Leisure Sports,  </t>
  </si>
  <si>
    <t>szab.vál.!!</t>
  </si>
  <si>
    <t>Életszakaszok és mozgástani alapok</t>
  </si>
  <si>
    <t>Periods of Life and Motor Development</t>
  </si>
  <si>
    <t>Wilhelm Márta</t>
  </si>
  <si>
    <t>Motoros képességek fejlesztésének elmélete és gyakorlata, sportteljesítmények mérése</t>
  </si>
  <si>
    <t>Motoric skill development, performance evaulation</t>
  </si>
  <si>
    <t>Túravezetési és táborozási ismeretek</t>
  </si>
  <si>
    <t>Tour guiding and camping studies</t>
  </si>
  <si>
    <t>Sportági kiválasztás és utánpótlásnevelés</t>
  </si>
  <si>
    <t>Programs of youth sports</t>
  </si>
  <si>
    <t>Verseny- és eseményszervezés</t>
  </si>
  <si>
    <t>Event management</t>
  </si>
  <si>
    <t>Marton Gergely</t>
  </si>
  <si>
    <t>Prevenciós, tartásjavító mozgásformák</t>
  </si>
  <si>
    <t>Prevention, posture improvement exercises</t>
  </si>
  <si>
    <t>Zárószigorlat</t>
  </si>
  <si>
    <t>Évközi jegy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</si>
</sst>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2"/>
      <color theme="1"/>
      <name val="Calibri"/>
      <family val="2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6" borderId="1" xfId="0" applyFont="1" applyFill="1" applyBorder="1" applyProtection="1">
      <protection locked="0"/>
    </xf>
    <xf numFmtId="0" fontId="4" fillId="0" borderId="0" xfId="0" applyFont="1"/>
    <xf numFmtId="0" fontId="7" fillId="6" borderId="1" xfId="0" applyFont="1" applyFill="1" applyBorder="1" applyAlignment="1" applyProtection="1">
      <alignment wrapText="1"/>
      <protection locked="0"/>
    </xf>
    <xf numFmtId="0" fontId="7" fillId="6" borderId="1" xfId="0" applyFont="1" applyFill="1" applyBorder="1" applyAlignment="1">
      <alignment horizontal="justify"/>
    </xf>
    <xf numFmtId="0" fontId="0" fillId="6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6" borderId="0" xfId="0" applyFill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6" borderId="1" xfId="0" applyFill="1" applyBorder="1" applyProtection="1">
      <protection locked="0"/>
    </xf>
    <xf numFmtId="0" fontId="5" fillId="6" borderId="1" xfId="0" applyFont="1" applyFill="1" applyBorder="1" applyAlignment="1">
      <alignment wrapText="1"/>
    </xf>
    <xf numFmtId="0" fontId="8" fillId="0" borderId="1" xfId="0" applyFont="1" applyBorder="1"/>
    <xf numFmtId="0" fontId="0" fillId="0" borderId="1" xfId="0" applyBorder="1" applyAlignment="1">
      <alignment horizontal="left" wrapText="1"/>
    </xf>
    <xf numFmtId="0" fontId="6" fillId="6" borderId="1" xfId="0" applyFont="1" applyFill="1" applyBorder="1" applyAlignment="1">
      <alignment horizontal="justify"/>
    </xf>
    <xf numFmtId="0" fontId="8" fillId="7" borderId="1" xfId="0" applyFont="1" applyFill="1" applyBorder="1"/>
    <xf numFmtId="0" fontId="5" fillId="6" borderId="1" xfId="0" applyFont="1" applyFill="1" applyBorder="1" applyAlignment="1" applyProtection="1">
      <alignment wrapText="1"/>
      <protection locked="0"/>
    </xf>
    <xf numFmtId="0" fontId="0" fillId="6" borderId="1" xfId="0" applyFill="1" applyBorder="1" applyAlignment="1">
      <alignment wrapText="1"/>
    </xf>
    <xf numFmtId="0" fontId="8" fillId="6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nivpecs-my.sharepoint.com/personal/fasaaa_t_jpte_tr_pte_hu/Documents/Inte&#769;zet/Work/9.np.%20-%20Fizikatan&#225;r%20RCL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zoomScale="107" zoomScaleNormal="107" workbookViewId="0">
      <pane xSplit="4" ySplit="6" topLeftCell="E7" activePane="bottomRight" state="frozen"/>
      <selection pane="bottomRight" sqref="A1:A2"/>
      <selection pane="bottomLeft" activeCell="A14" sqref="A14"/>
      <selection pane="topRight" activeCell="E1" sqref="E1"/>
    </sheetView>
  </sheetViews>
  <sheetFormatPr defaultColWidth="11" defaultRowHeight="15.75"/>
  <cols>
    <col min="2" max="3" width="30.625" customWidth="1"/>
    <col min="4" max="4" width="8.125" customWidth="1"/>
    <col min="5" max="5" width="17.5" bestFit="1" customWidth="1"/>
    <col min="6" max="6" width="5.25" bestFit="1" customWidth="1"/>
    <col min="9" max="9" width="11.625" bestFit="1" customWidth="1"/>
    <col min="12" max="12" width="18.125" bestFit="1" customWidth="1"/>
    <col min="13" max="13" width="14.125" bestFit="1" customWidth="1"/>
  </cols>
  <sheetData>
    <row r="1" spans="1:13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/>
      <c r="I1" s="31"/>
      <c r="J1" s="31"/>
      <c r="K1" s="31"/>
      <c r="L1" s="31" t="s">
        <v>7</v>
      </c>
      <c r="M1" s="32" t="s">
        <v>8</v>
      </c>
    </row>
    <row r="2" spans="1:13">
      <c r="A2" s="31"/>
      <c r="B2" s="31"/>
      <c r="C2" s="31"/>
      <c r="D2" s="31"/>
      <c r="E2" s="31"/>
      <c r="F2" s="31"/>
      <c r="G2" s="18" t="s">
        <v>9</v>
      </c>
      <c r="H2" s="18" t="s">
        <v>10</v>
      </c>
      <c r="I2" s="18" t="s">
        <v>11</v>
      </c>
      <c r="J2" s="18" t="s">
        <v>12</v>
      </c>
      <c r="K2" s="18" t="s">
        <v>13</v>
      </c>
      <c r="L2" s="31"/>
      <c r="M2" s="32"/>
    </row>
    <row r="3" spans="1:13">
      <c r="A3" s="2"/>
      <c r="B3" s="2" t="s">
        <v>14</v>
      </c>
      <c r="C3" s="2"/>
      <c r="D3" s="7">
        <f>SUM(D4:D6)</f>
        <v>90</v>
      </c>
      <c r="E3" s="2"/>
      <c r="F3" s="2"/>
      <c r="G3" s="2"/>
      <c r="H3" s="2"/>
      <c r="I3" s="2"/>
      <c r="J3" s="2"/>
      <c r="K3" s="2"/>
      <c r="L3" s="2"/>
      <c r="M3" s="3"/>
    </row>
    <row r="4" spans="1:13" s="6" customFormat="1" ht="11.25">
      <c r="A4" s="4"/>
      <c r="B4" s="4" t="s">
        <v>15</v>
      </c>
      <c r="C4" s="4"/>
      <c r="D4" s="8">
        <f>SUMIF(F7:F88,"=1",D7:D88)</f>
        <v>29</v>
      </c>
      <c r="E4" s="4"/>
      <c r="F4" s="4">
        <v>1</v>
      </c>
      <c r="G4" s="4"/>
      <c r="H4" s="4"/>
      <c r="I4" s="4"/>
      <c r="J4" s="4"/>
      <c r="K4" s="4"/>
      <c r="L4" s="4"/>
      <c r="M4" s="5"/>
    </row>
    <row r="5" spans="1:13" s="6" customFormat="1" ht="11.25">
      <c r="A5" s="4"/>
      <c r="B5" s="4" t="s">
        <v>16</v>
      </c>
      <c r="C5" s="4"/>
      <c r="D5" s="8">
        <f>SUMIF(F7:F88,"=2",D7:D88)</f>
        <v>33</v>
      </c>
      <c r="E5" s="4"/>
      <c r="F5" s="4">
        <v>2</v>
      </c>
      <c r="G5" s="4"/>
      <c r="H5" s="4"/>
      <c r="I5" s="4"/>
      <c r="J5" s="4"/>
      <c r="K5" s="4"/>
      <c r="L5" s="4"/>
      <c r="M5" s="5"/>
    </row>
    <row r="6" spans="1:13" s="6" customFormat="1" ht="11.25">
      <c r="A6" s="4"/>
      <c r="B6" s="4" t="s">
        <v>17</v>
      </c>
      <c r="C6" s="4"/>
      <c r="D6" s="8">
        <f>SUMIF(F7:F88,"=3",D7:D88)</f>
        <v>28</v>
      </c>
      <c r="E6" s="4"/>
      <c r="F6" s="4">
        <v>3</v>
      </c>
      <c r="G6" s="4"/>
      <c r="H6" s="4"/>
      <c r="I6" s="4"/>
      <c r="J6" s="4"/>
      <c r="K6" s="4"/>
      <c r="L6" s="4"/>
      <c r="M6" s="5"/>
    </row>
    <row r="7" spans="1:13" s="13" customFormat="1">
      <c r="A7" s="10"/>
      <c r="B7" s="17" t="s">
        <v>18</v>
      </c>
      <c r="C7" s="1"/>
      <c r="D7" s="9">
        <v>3</v>
      </c>
      <c r="E7" s="1"/>
      <c r="F7" s="9">
        <v>2</v>
      </c>
      <c r="G7" s="11"/>
      <c r="H7" s="11"/>
      <c r="I7" s="11"/>
      <c r="J7" s="11"/>
      <c r="K7" s="11"/>
      <c r="L7" s="12"/>
      <c r="M7" s="10"/>
    </row>
    <row r="8" spans="1:13" s="13" customFormat="1">
      <c r="A8" s="10"/>
      <c r="B8" s="17" t="s">
        <v>19</v>
      </c>
      <c r="C8" s="1"/>
      <c r="D8" s="9">
        <v>3</v>
      </c>
      <c r="E8" s="1"/>
      <c r="F8" s="9">
        <v>3</v>
      </c>
      <c r="G8" s="11"/>
      <c r="H8" s="11"/>
      <c r="I8" s="11"/>
      <c r="J8" s="11"/>
      <c r="K8" s="11"/>
      <c r="L8" s="12"/>
      <c r="M8" s="10"/>
    </row>
    <row r="9" spans="1:13" s="13" customFormat="1">
      <c r="A9" s="10"/>
      <c r="B9" s="1" t="s">
        <v>20</v>
      </c>
      <c r="C9" s="1"/>
      <c r="D9" s="9">
        <v>2</v>
      </c>
      <c r="E9" s="1"/>
      <c r="F9" s="9">
        <v>3</v>
      </c>
      <c r="G9" s="11"/>
      <c r="H9" s="11"/>
      <c r="I9" s="11"/>
      <c r="J9" s="11"/>
      <c r="K9" s="11"/>
      <c r="L9" s="10"/>
      <c r="M9" s="10"/>
    </row>
    <row r="10" spans="1:13" s="13" customFormat="1">
      <c r="A10" s="10"/>
      <c r="B10" s="1" t="s">
        <v>21</v>
      </c>
      <c r="C10" s="1"/>
      <c r="D10" s="9">
        <v>2</v>
      </c>
      <c r="E10" s="1"/>
      <c r="F10" s="9">
        <v>3</v>
      </c>
      <c r="G10" s="11"/>
      <c r="H10" s="11"/>
      <c r="I10" s="11"/>
      <c r="J10" s="11"/>
      <c r="K10" s="11"/>
      <c r="L10" s="10"/>
      <c r="M10" s="10"/>
    </row>
    <row r="11" spans="1:13">
      <c r="A11" s="1"/>
      <c r="B11" s="22" t="s">
        <v>22</v>
      </c>
      <c r="C11" s="23" t="s">
        <v>23</v>
      </c>
      <c r="D11" s="9">
        <v>3</v>
      </c>
      <c r="E11" s="1" t="s">
        <v>24</v>
      </c>
      <c r="F11" s="9">
        <v>1</v>
      </c>
      <c r="G11" s="9">
        <v>10</v>
      </c>
      <c r="H11" s="1"/>
      <c r="I11" s="1"/>
      <c r="J11" s="1"/>
      <c r="K11" s="1"/>
      <c r="L11" s="1" t="s">
        <v>25</v>
      </c>
      <c r="M11" s="1"/>
    </row>
    <row r="12" spans="1:13">
      <c r="A12" s="1"/>
      <c r="B12" s="22" t="s">
        <v>26</v>
      </c>
      <c r="C12" s="23" t="s">
        <v>27</v>
      </c>
      <c r="D12" s="9">
        <v>3</v>
      </c>
      <c r="E12" s="1" t="s">
        <v>24</v>
      </c>
      <c r="F12" s="9">
        <v>2</v>
      </c>
      <c r="G12" s="9">
        <v>8</v>
      </c>
      <c r="H12" s="1"/>
      <c r="I12" s="1"/>
      <c r="J12" s="1"/>
      <c r="K12" s="1"/>
      <c r="L12" s="1" t="s">
        <v>25</v>
      </c>
      <c r="M12" s="1"/>
    </row>
    <row r="13" spans="1:13">
      <c r="A13" s="1"/>
      <c r="B13" s="16" t="s">
        <v>28</v>
      </c>
      <c r="C13" s="23" t="s">
        <v>29</v>
      </c>
      <c r="D13" s="9">
        <v>3</v>
      </c>
      <c r="E13" s="1" t="s">
        <v>24</v>
      </c>
      <c r="F13" s="9">
        <v>1</v>
      </c>
      <c r="G13" s="9">
        <v>4</v>
      </c>
      <c r="H13" s="1">
        <v>4</v>
      </c>
      <c r="I13" s="1"/>
      <c r="J13" s="1"/>
      <c r="K13" s="1"/>
      <c r="L13" s="1" t="s">
        <v>30</v>
      </c>
      <c r="M13" s="1"/>
    </row>
    <row r="14" spans="1:13" ht="31.5">
      <c r="A14" s="1"/>
      <c r="B14" s="16" t="s">
        <v>31</v>
      </c>
      <c r="C14" s="22" t="s">
        <v>32</v>
      </c>
      <c r="D14" s="9">
        <v>2</v>
      </c>
      <c r="E14" s="1" t="s">
        <v>24</v>
      </c>
      <c r="F14" s="9">
        <v>1</v>
      </c>
      <c r="G14" s="9">
        <v>8</v>
      </c>
      <c r="H14" s="1"/>
      <c r="I14" s="1"/>
      <c r="J14" s="1"/>
      <c r="K14" s="1"/>
      <c r="L14" s="1" t="s">
        <v>33</v>
      </c>
      <c r="M14" s="1"/>
    </row>
    <row r="15" spans="1:13">
      <c r="A15" s="1"/>
      <c r="B15" s="22" t="s">
        <v>34</v>
      </c>
      <c r="C15" s="23" t="s">
        <v>35</v>
      </c>
      <c r="D15" s="9">
        <v>3</v>
      </c>
      <c r="E15" s="1" t="s">
        <v>24</v>
      </c>
      <c r="F15" s="9">
        <v>2</v>
      </c>
      <c r="G15" s="9">
        <v>8</v>
      </c>
      <c r="H15" s="1"/>
      <c r="I15" s="1"/>
      <c r="J15" s="1"/>
      <c r="K15" s="1"/>
      <c r="L15" s="1" t="s">
        <v>36</v>
      </c>
      <c r="M15" s="1"/>
    </row>
    <row r="16" spans="1:13">
      <c r="A16" s="1"/>
      <c r="B16" s="22" t="s">
        <v>37</v>
      </c>
      <c r="C16" s="23" t="s">
        <v>35</v>
      </c>
      <c r="D16" s="9">
        <v>3</v>
      </c>
      <c r="E16" s="1" t="s">
        <v>24</v>
      </c>
      <c r="F16" s="9">
        <v>3</v>
      </c>
      <c r="G16" s="9">
        <v>8</v>
      </c>
      <c r="H16" s="1"/>
      <c r="I16" s="1"/>
      <c r="J16" s="1"/>
      <c r="K16" s="1"/>
      <c r="L16" s="1" t="s">
        <v>36</v>
      </c>
      <c r="M16" s="1" t="s">
        <v>34</v>
      </c>
    </row>
    <row r="17" spans="1:13">
      <c r="A17" s="1"/>
      <c r="B17" s="22" t="s">
        <v>38</v>
      </c>
      <c r="C17" s="22" t="s">
        <v>39</v>
      </c>
      <c r="D17" s="9">
        <v>2</v>
      </c>
      <c r="E17" s="1" t="s">
        <v>24</v>
      </c>
      <c r="F17" s="9">
        <v>3</v>
      </c>
      <c r="G17" s="9">
        <v>8</v>
      </c>
      <c r="H17" s="1"/>
      <c r="I17" s="1"/>
      <c r="J17" s="1"/>
      <c r="K17" s="1"/>
      <c r="L17" s="1" t="s">
        <v>33</v>
      </c>
      <c r="M17" s="1"/>
    </row>
    <row r="18" spans="1:13" ht="47.25">
      <c r="A18" s="1"/>
      <c r="B18" s="16" t="s">
        <v>40</v>
      </c>
      <c r="C18" s="16" t="s">
        <v>41</v>
      </c>
      <c r="D18" s="9">
        <v>3</v>
      </c>
      <c r="E18" s="1" t="s">
        <v>24</v>
      </c>
      <c r="F18" s="9">
        <v>3</v>
      </c>
      <c r="G18" s="9">
        <v>10</v>
      </c>
      <c r="H18" s="1"/>
      <c r="I18" s="1"/>
      <c r="J18" s="1"/>
      <c r="K18" s="1"/>
      <c r="L18" s="1" t="s">
        <v>42</v>
      </c>
      <c r="M18" s="1"/>
    </row>
    <row r="19" spans="1:13">
      <c r="A19" s="1"/>
      <c r="B19" s="16" t="s">
        <v>43</v>
      </c>
      <c r="C19" s="16" t="s">
        <v>44</v>
      </c>
      <c r="D19" s="9">
        <v>2</v>
      </c>
      <c r="E19" s="1" t="s">
        <v>45</v>
      </c>
      <c r="F19" s="9">
        <v>1</v>
      </c>
      <c r="G19" s="9">
        <v>8</v>
      </c>
      <c r="H19" s="1"/>
      <c r="I19" s="1"/>
      <c r="J19" s="1"/>
      <c r="K19" s="1"/>
      <c r="L19" s="1" t="s">
        <v>46</v>
      </c>
      <c r="M19" s="1"/>
    </row>
    <row r="20" spans="1:13">
      <c r="A20" s="24"/>
      <c r="B20" s="16" t="s">
        <v>47</v>
      </c>
      <c r="C20" s="16" t="s">
        <v>44</v>
      </c>
      <c r="D20" s="9">
        <v>2</v>
      </c>
      <c r="E20" s="1" t="s">
        <v>45</v>
      </c>
      <c r="F20" s="9">
        <v>2</v>
      </c>
      <c r="G20" s="9">
        <v>8</v>
      </c>
      <c r="H20" s="1"/>
      <c r="I20" s="1"/>
      <c r="J20" s="1"/>
      <c r="K20" s="1"/>
      <c r="L20" s="1" t="s">
        <v>46</v>
      </c>
      <c r="M20" s="1"/>
    </row>
    <row r="21" spans="1:13" ht="31.5">
      <c r="A21" s="1"/>
      <c r="B21" s="16" t="s">
        <v>48</v>
      </c>
      <c r="C21" s="16" t="s">
        <v>49</v>
      </c>
      <c r="D21" s="9">
        <v>3</v>
      </c>
      <c r="E21" s="1" t="s">
        <v>24</v>
      </c>
      <c r="F21" s="9">
        <v>3</v>
      </c>
      <c r="G21" s="9">
        <v>8</v>
      </c>
      <c r="H21" s="1"/>
      <c r="I21" s="1"/>
      <c r="J21" s="1"/>
      <c r="K21" s="1"/>
      <c r="L21" s="1" t="s">
        <v>50</v>
      </c>
      <c r="M21" s="1"/>
    </row>
    <row r="22" spans="1:13" ht="31.5">
      <c r="A22" s="1"/>
      <c r="B22" s="16" t="s">
        <v>51</v>
      </c>
      <c r="C22" s="16" t="s">
        <v>52</v>
      </c>
      <c r="D22" s="9">
        <v>2</v>
      </c>
      <c r="E22" s="1" t="s">
        <v>45</v>
      </c>
      <c r="F22" s="9">
        <v>1</v>
      </c>
      <c r="G22" s="1"/>
      <c r="H22" s="9">
        <v>8</v>
      </c>
      <c r="I22" s="1"/>
      <c r="J22" s="1"/>
      <c r="K22" s="1"/>
      <c r="L22" s="1" t="s">
        <v>42</v>
      </c>
      <c r="M22" s="1"/>
    </row>
    <row r="23" spans="1:13" ht="63">
      <c r="A23" s="1"/>
      <c r="B23" s="16" t="s">
        <v>53</v>
      </c>
      <c r="C23" s="16" t="s">
        <v>54</v>
      </c>
      <c r="D23" s="9">
        <v>2</v>
      </c>
      <c r="E23" s="1" t="s">
        <v>24</v>
      </c>
      <c r="F23" s="9">
        <v>2</v>
      </c>
      <c r="G23" s="9">
        <v>4</v>
      </c>
      <c r="H23" s="9">
        <v>4</v>
      </c>
      <c r="I23" s="1"/>
      <c r="J23" s="1"/>
      <c r="K23" s="1"/>
      <c r="L23" s="1" t="s">
        <v>42</v>
      </c>
      <c r="M23" s="25" t="s">
        <v>51</v>
      </c>
    </row>
    <row r="24" spans="1:13" ht="31.5">
      <c r="A24" s="1"/>
      <c r="B24" s="16" t="s">
        <v>55</v>
      </c>
      <c r="C24" s="14" t="s">
        <v>56</v>
      </c>
      <c r="D24" s="9">
        <v>2</v>
      </c>
      <c r="E24" s="1" t="s">
        <v>45</v>
      </c>
      <c r="F24" s="9">
        <v>1</v>
      </c>
      <c r="G24" s="1"/>
      <c r="H24" s="9">
        <v>8</v>
      </c>
      <c r="I24" s="1"/>
      <c r="J24" s="1"/>
      <c r="K24" s="1"/>
      <c r="L24" s="1" t="s">
        <v>42</v>
      </c>
      <c r="M24" s="1"/>
    </row>
    <row r="25" spans="1:13" ht="63">
      <c r="A25" s="1"/>
      <c r="B25" s="16" t="s">
        <v>57</v>
      </c>
      <c r="C25" s="14" t="s">
        <v>58</v>
      </c>
      <c r="D25" s="9">
        <v>2</v>
      </c>
      <c r="E25" s="1" t="s">
        <v>24</v>
      </c>
      <c r="F25" s="9">
        <v>2</v>
      </c>
      <c r="G25" s="9">
        <v>4</v>
      </c>
      <c r="H25" s="9">
        <v>4</v>
      </c>
      <c r="I25" s="1"/>
      <c r="J25" s="1"/>
      <c r="K25" s="1"/>
      <c r="L25" s="1" t="s">
        <v>42</v>
      </c>
      <c r="M25" s="17" t="s">
        <v>55</v>
      </c>
    </row>
    <row r="26" spans="1:13" ht="31.5">
      <c r="A26" s="1"/>
      <c r="B26" s="16" t="s">
        <v>59</v>
      </c>
      <c r="C26" s="14" t="s">
        <v>60</v>
      </c>
      <c r="D26" s="9">
        <v>2</v>
      </c>
      <c r="E26" s="1" t="s">
        <v>45</v>
      </c>
      <c r="F26" s="9">
        <v>2</v>
      </c>
      <c r="G26" s="1"/>
      <c r="H26" s="9">
        <v>8</v>
      </c>
      <c r="I26" s="1"/>
      <c r="J26" s="1"/>
      <c r="K26" s="1"/>
      <c r="L26" s="1" t="s">
        <v>61</v>
      </c>
      <c r="M26" s="1"/>
    </row>
    <row r="27" spans="1:13" ht="47.25">
      <c r="A27" s="1"/>
      <c r="B27" s="16" t="s">
        <v>62</v>
      </c>
      <c r="C27" s="14" t="s">
        <v>63</v>
      </c>
      <c r="D27" s="9">
        <v>2</v>
      </c>
      <c r="E27" s="1" t="s">
        <v>24</v>
      </c>
      <c r="F27" s="9">
        <v>3</v>
      </c>
      <c r="G27" s="9">
        <v>4</v>
      </c>
      <c r="H27" s="9">
        <v>4</v>
      </c>
      <c r="I27" s="1"/>
      <c r="J27" s="1"/>
      <c r="K27" s="1"/>
      <c r="L27" s="1" t="s">
        <v>61</v>
      </c>
      <c r="M27" s="17" t="s">
        <v>59</v>
      </c>
    </row>
    <row r="28" spans="1:13" ht="31.5">
      <c r="A28" s="1"/>
      <c r="B28" s="16" t="s">
        <v>64</v>
      </c>
      <c r="C28" s="14" t="s">
        <v>65</v>
      </c>
      <c r="D28" s="9">
        <v>2</v>
      </c>
      <c r="E28" s="1" t="s">
        <v>45</v>
      </c>
      <c r="F28" s="9">
        <v>2</v>
      </c>
      <c r="G28" s="1"/>
      <c r="H28" s="9">
        <v>8</v>
      </c>
      <c r="I28" s="1"/>
      <c r="J28" s="1"/>
      <c r="K28" s="1"/>
      <c r="L28" s="1" t="s">
        <v>61</v>
      </c>
      <c r="M28" s="1"/>
    </row>
    <row r="29" spans="1:13" ht="47.25">
      <c r="A29" s="1"/>
      <c r="B29" s="16" t="s">
        <v>66</v>
      </c>
      <c r="C29" s="14" t="s">
        <v>67</v>
      </c>
      <c r="D29" s="9">
        <v>2</v>
      </c>
      <c r="E29" s="1" t="s">
        <v>24</v>
      </c>
      <c r="F29" s="9">
        <v>3</v>
      </c>
      <c r="G29" s="9">
        <v>4</v>
      </c>
      <c r="H29" s="9">
        <v>4</v>
      </c>
      <c r="I29" s="1"/>
      <c r="J29" s="1"/>
      <c r="K29" s="1"/>
      <c r="L29" s="1" t="s">
        <v>61</v>
      </c>
      <c r="M29" s="17" t="s">
        <v>64</v>
      </c>
    </row>
    <row r="30" spans="1:13" ht="31.5">
      <c r="A30" s="1"/>
      <c r="B30" s="16" t="s">
        <v>68</v>
      </c>
      <c r="C30" s="14" t="s">
        <v>69</v>
      </c>
      <c r="D30" s="9">
        <v>2</v>
      </c>
      <c r="E30" s="1" t="s">
        <v>45</v>
      </c>
      <c r="F30" s="9">
        <v>1</v>
      </c>
      <c r="G30" s="1"/>
      <c r="H30" s="9">
        <v>8</v>
      </c>
      <c r="I30" s="1"/>
      <c r="J30" s="1"/>
      <c r="K30" s="1"/>
      <c r="L30" s="1" t="s">
        <v>36</v>
      </c>
      <c r="M30" s="1"/>
    </row>
    <row r="31" spans="1:13" ht="47.25">
      <c r="A31" s="1"/>
      <c r="B31" s="16" t="s">
        <v>70</v>
      </c>
      <c r="C31" s="14" t="s">
        <v>71</v>
      </c>
      <c r="D31" s="9">
        <v>3</v>
      </c>
      <c r="E31" s="1" t="s">
        <v>24</v>
      </c>
      <c r="F31" s="9">
        <v>2</v>
      </c>
      <c r="G31" s="9">
        <v>6</v>
      </c>
      <c r="H31" s="9">
        <v>4</v>
      </c>
      <c r="I31" s="1"/>
      <c r="J31" s="1"/>
      <c r="K31" s="1"/>
      <c r="L31" s="1" t="s">
        <v>36</v>
      </c>
      <c r="M31" s="17" t="s">
        <v>68</v>
      </c>
    </row>
    <row r="32" spans="1:13" ht="31.5">
      <c r="A32" s="1"/>
      <c r="B32" s="16" t="s">
        <v>72</v>
      </c>
      <c r="C32" s="14" t="s">
        <v>73</v>
      </c>
      <c r="D32" s="9">
        <v>2</v>
      </c>
      <c r="E32" s="1" t="s">
        <v>45</v>
      </c>
      <c r="F32" s="9">
        <v>1</v>
      </c>
      <c r="G32" s="1"/>
      <c r="H32" s="9">
        <v>8</v>
      </c>
      <c r="I32" s="1"/>
      <c r="J32" s="1"/>
      <c r="K32" s="1"/>
      <c r="L32" s="1" t="s">
        <v>74</v>
      </c>
      <c r="M32" s="1"/>
    </row>
    <row r="33" spans="1:13" ht="47.25">
      <c r="A33" s="1"/>
      <c r="B33" s="16" t="s">
        <v>75</v>
      </c>
      <c r="C33" s="14" t="s">
        <v>76</v>
      </c>
      <c r="D33" s="9">
        <v>2</v>
      </c>
      <c r="E33" s="1" t="s">
        <v>24</v>
      </c>
      <c r="F33" s="9">
        <v>2</v>
      </c>
      <c r="G33" s="9">
        <v>4</v>
      </c>
      <c r="H33" s="9">
        <v>4</v>
      </c>
      <c r="I33" s="1"/>
      <c r="J33" s="1"/>
      <c r="K33" s="1"/>
      <c r="L33" s="1" t="s">
        <v>74</v>
      </c>
      <c r="M33" s="17" t="s">
        <v>72</v>
      </c>
    </row>
    <row r="34" spans="1:13" ht="31.5">
      <c r="A34" s="1"/>
      <c r="B34" s="16" t="s">
        <v>77</v>
      </c>
      <c r="C34" s="14" t="s">
        <v>78</v>
      </c>
      <c r="D34" s="9">
        <v>2</v>
      </c>
      <c r="E34" s="1" t="s">
        <v>45</v>
      </c>
      <c r="F34" s="9">
        <v>2</v>
      </c>
      <c r="G34" s="1"/>
      <c r="H34" s="9">
        <v>8</v>
      </c>
      <c r="I34" s="1"/>
      <c r="J34" s="1"/>
      <c r="K34" s="1"/>
      <c r="L34" s="1" t="s">
        <v>74</v>
      </c>
      <c r="M34" s="1"/>
    </row>
    <row r="35" spans="1:13" ht="47.25">
      <c r="A35" s="1"/>
      <c r="B35" s="16" t="s">
        <v>79</v>
      </c>
      <c r="C35" s="14" t="s">
        <v>80</v>
      </c>
      <c r="D35" s="9">
        <v>2</v>
      </c>
      <c r="E35" s="1" t="s">
        <v>24</v>
      </c>
      <c r="F35" s="9">
        <v>3</v>
      </c>
      <c r="G35" s="9">
        <v>4</v>
      </c>
      <c r="H35" s="9">
        <v>4</v>
      </c>
      <c r="I35" s="1"/>
      <c r="J35" s="1"/>
      <c r="K35" s="1"/>
      <c r="L35" s="1" t="s">
        <v>74</v>
      </c>
      <c r="M35" s="17" t="s">
        <v>77</v>
      </c>
    </row>
    <row r="36" spans="1:13" ht="31.5">
      <c r="A36" s="1"/>
      <c r="B36" s="16" t="s">
        <v>81</v>
      </c>
      <c r="C36" s="14" t="s">
        <v>82</v>
      </c>
      <c r="D36" s="9">
        <v>2</v>
      </c>
      <c r="E36" s="1" t="s">
        <v>45</v>
      </c>
      <c r="F36" s="9">
        <v>1</v>
      </c>
      <c r="G36" s="9"/>
      <c r="H36" s="9">
        <v>8</v>
      </c>
      <c r="I36" s="1"/>
      <c r="J36" s="1"/>
      <c r="K36" s="1"/>
      <c r="L36" s="1" t="s">
        <v>83</v>
      </c>
      <c r="M36" s="1"/>
    </row>
    <row r="37" spans="1:13" ht="47.25">
      <c r="A37" s="1"/>
      <c r="B37" s="16" t="s">
        <v>84</v>
      </c>
      <c r="C37" s="14" t="s">
        <v>85</v>
      </c>
      <c r="D37" s="9">
        <v>3</v>
      </c>
      <c r="E37" s="1" t="s">
        <v>24</v>
      </c>
      <c r="F37" s="9">
        <v>2</v>
      </c>
      <c r="G37" s="9">
        <v>6</v>
      </c>
      <c r="H37" s="9">
        <v>4</v>
      </c>
      <c r="I37" s="1"/>
      <c r="J37" s="1"/>
      <c r="K37" s="1"/>
      <c r="L37" s="1" t="s">
        <v>83</v>
      </c>
      <c r="M37" s="17" t="s">
        <v>81</v>
      </c>
    </row>
    <row r="38" spans="1:13" s="19" customFormat="1" ht="31.5">
      <c r="A38" s="20"/>
      <c r="B38" s="16" t="s">
        <v>86</v>
      </c>
      <c r="C38" s="14" t="s">
        <v>87</v>
      </c>
      <c r="D38" s="21">
        <v>2</v>
      </c>
      <c r="E38" s="20" t="s">
        <v>45</v>
      </c>
      <c r="F38" s="21">
        <v>1</v>
      </c>
      <c r="G38" s="21"/>
      <c r="H38" s="21">
        <v>8</v>
      </c>
      <c r="I38" s="20"/>
      <c r="J38" s="20"/>
      <c r="K38" s="20"/>
      <c r="L38" s="20" t="s">
        <v>88</v>
      </c>
      <c r="M38" s="20"/>
    </row>
    <row r="39" spans="1:13" ht="47.25">
      <c r="A39" s="1"/>
      <c r="B39" s="16" t="s">
        <v>89</v>
      </c>
      <c r="C39" s="26" t="s">
        <v>90</v>
      </c>
      <c r="D39" s="9">
        <v>2</v>
      </c>
      <c r="E39" s="1" t="s">
        <v>24</v>
      </c>
      <c r="F39" s="9">
        <v>1</v>
      </c>
      <c r="G39" s="9">
        <v>2</v>
      </c>
      <c r="H39" s="9">
        <v>6</v>
      </c>
      <c r="I39" s="1"/>
      <c r="J39" s="1"/>
      <c r="K39" s="1"/>
      <c r="L39" s="1" t="s">
        <v>30</v>
      </c>
      <c r="M39" s="1"/>
    </row>
    <row r="40" spans="1:13" ht="30">
      <c r="A40" s="27" t="s">
        <v>91</v>
      </c>
      <c r="B40" s="16" t="s">
        <v>92</v>
      </c>
      <c r="C40" s="28" t="s">
        <v>93</v>
      </c>
      <c r="D40" s="9">
        <v>3</v>
      </c>
      <c r="E40" s="1" t="s">
        <v>24</v>
      </c>
      <c r="F40" s="9">
        <v>1</v>
      </c>
      <c r="G40" s="9">
        <v>8</v>
      </c>
      <c r="H40" s="1"/>
      <c r="I40" s="1"/>
      <c r="J40" s="1"/>
      <c r="K40" s="1"/>
      <c r="L40" s="1" t="s">
        <v>94</v>
      </c>
      <c r="M40" s="1"/>
    </row>
    <row r="41" spans="1:13" ht="63">
      <c r="A41" s="24"/>
      <c r="B41" s="17" t="s">
        <v>95</v>
      </c>
      <c r="C41" s="15" t="s">
        <v>96</v>
      </c>
      <c r="D41" s="9">
        <v>2</v>
      </c>
      <c r="E41" s="1" t="s">
        <v>24</v>
      </c>
      <c r="F41" s="9">
        <v>2</v>
      </c>
      <c r="G41" s="9">
        <v>2</v>
      </c>
      <c r="H41" s="9">
        <v>4</v>
      </c>
      <c r="I41" s="1"/>
      <c r="J41" s="1"/>
      <c r="K41" s="1"/>
      <c r="L41" s="1" t="s">
        <v>36</v>
      </c>
      <c r="M41" s="1"/>
    </row>
    <row r="42" spans="1:13" s="19" customFormat="1" ht="31.5">
      <c r="A42" s="27" t="s">
        <v>91</v>
      </c>
      <c r="B42" s="29" t="s">
        <v>97</v>
      </c>
      <c r="C42" s="16" t="s">
        <v>98</v>
      </c>
      <c r="D42" s="21">
        <v>2</v>
      </c>
      <c r="E42" s="20" t="s">
        <v>24</v>
      </c>
      <c r="F42" s="21">
        <v>1</v>
      </c>
      <c r="G42" s="21">
        <v>6</v>
      </c>
      <c r="H42" s="20"/>
      <c r="I42" s="20"/>
      <c r="J42" s="20"/>
      <c r="K42" s="20"/>
      <c r="L42" s="20" t="s">
        <v>30</v>
      </c>
      <c r="M42" s="20"/>
    </row>
    <row r="43" spans="1:13" s="19" customFormat="1" ht="31.5">
      <c r="A43" s="30"/>
      <c r="B43" s="29" t="s">
        <v>99</v>
      </c>
      <c r="C43" s="16" t="s">
        <v>100</v>
      </c>
      <c r="D43" s="21">
        <v>2</v>
      </c>
      <c r="E43" s="20" t="s">
        <v>45</v>
      </c>
      <c r="F43" s="21">
        <v>3</v>
      </c>
      <c r="G43" s="21"/>
      <c r="H43" s="20">
        <v>6</v>
      </c>
      <c r="I43" s="20"/>
      <c r="J43" s="20"/>
      <c r="K43" s="20"/>
      <c r="L43" s="20" t="s">
        <v>42</v>
      </c>
      <c r="M43" s="20"/>
    </row>
    <row r="44" spans="1:13" s="19" customFormat="1">
      <c r="A44" s="20"/>
      <c r="B44" s="22" t="s">
        <v>101</v>
      </c>
      <c r="C44" s="23" t="s">
        <v>102</v>
      </c>
      <c r="D44" s="21">
        <v>2</v>
      </c>
      <c r="E44" s="20" t="s">
        <v>45</v>
      </c>
      <c r="F44" s="21">
        <v>2</v>
      </c>
      <c r="G44" s="21">
        <v>6</v>
      </c>
      <c r="H44" s="20"/>
      <c r="I44" s="20"/>
      <c r="J44" s="20"/>
      <c r="K44" s="20"/>
      <c r="L44" s="20" t="s">
        <v>103</v>
      </c>
      <c r="M44" s="20"/>
    </row>
    <row r="45" spans="1:13" ht="31.5">
      <c r="A45" s="24"/>
      <c r="B45" s="17" t="s">
        <v>104</v>
      </c>
      <c r="C45" s="16" t="s">
        <v>105</v>
      </c>
      <c r="D45" s="9">
        <v>2</v>
      </c>
      <c r="E45" s="1" t="s">
        <v>45</v>
      </c>
      <c r="F45" s="1">
        <v>3</v>
      </c>
      <c r="G45" s="9"/>
      <c r="H45" s="9">
        <v>8</v>
      </c>
      <c r="I45" s="1"/>
      <c r="J45" s="1"/>
      <c r="K45" s="1"/>
      <c r="L45" s="1" t="s">
        <v>50</v>
      </c>
      <c r="M45" s="1"/>
    </row>
    <row r="46" spans="1:13">
      <c r="A46" s="1"/>
      <c r="B46" s="17" t="s">
        <v>106</v>
      </c>
      <c r="C46" s="1"/>
      <c r="D46" s="9">
        <v>0</v>
      </c>
      <c r="E46" s="1"/>
      <c r="F46" s="1">
        <v>3</v>
      </c>
      <c r="G46" s="1"/>
      <c r="H46" s="1"/>
      <c r="I46" s="1"/>
      <c r="J46" s="1"/>
      <c r="K46" s="1"/>
      <c r="L46" s="1"/>
      <c r="M46" s="1"/>
    </row>
  </sheetData>
  <mergeCells count="9">
    <mergeCell ref="A1:A2"/>
    <mergeCell ref="L1:L2"/>
    <mergeCell ref="M1:M2"/>
    <mergeCell ref="G1:K1"/>
    <mergeCell ref="F1:F2"/>
    <mergeCell ref="E1:E2"/>
    <mergeCell ref="D1:D2"/>
    <mergeCell ref="C1:C2"/>
    <mergeCell ref="B1:B2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'https://univpecs-my.sharepoint.com/personal/fasaaa_t_jpte_tr_pte_hu/Documents/Intézet/Work/[9.np. - Fizikatanár RCL 100.xlsx]Sheet2'!#REF!</xm:f>
          </x14:formula1>
          <xm:sqref>E7:E10 F7:F8</xm:sqref>
        </x14:dataValidation>
        <x14:dataValidation type="list" allowBlank="1" showInputMessage="1" showErrorMessage="1" xr:uid="{00000000-0002-0000-0000-000001000000}">
          <x14:formula1>
            <xm:f>Sheet2!$A$1:$A$3</xm:f>
          </x14:formula1>
          <xm:sqref>E11:E484</xm:sqref>
        </x14:dataValidation>
        <x14:dataValidation type="list" allowBlank="1" showInputMessage="1" showErrorMessage="1" xr:uid="{00000000-0002-0000-0000-000002000000}">
          <x14:formula1>
            <xm:f>Sheet2!$B$1:$B$10</xm:f>
          </x14:formula1>
          <xm:sqref>F9:F484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workbookViewId="0">
      <selection activeCell="B11" sqref="B11"/>
    </sheetView>
  </sheetViews>
  <sheetFormatPr defaultColWidth="11" defaultRowHeight="15.75"/>
  <sheetData>
    <row r="1" spans="1:2">
      <c r="A1" t="s">
        <v>24</v>
      </c>
      <c r="B1">
        <v>1</v>
      </c>
    </row>
    <row r="2" spans="1:2">
      <c r="A2" t="s">
        <v>45</v>
      </c>
      <c r="B2">
        <v>2</v>
      </c>
    </row>
    <row r="3" spans="1:2">
      <c r="A3" t="s">
        <v>107</v>
      </c>
      <c r="B3">
        <v>3</v>
      </c>
    </row>
    <row r="4" spans="1:2">
      <c r="B4">
        <v>4</v>
      </c>
    </row>
    <row r="5" spans="1:2">
      <c r="B5">
        <v>5</v>
      </c>
    </row>
    <row r="6" spans="1:2">
      <c r="B6">
        <v>6</v>
      </c>
    </row>
    <row r="7" spans="1:2">
      <c r="B7">
        <v>7</v>
      </c>
    </row>
    <row r="8" spans="1:2">
      <c r="B8">
        <v>8</v>
      </c>
    </row>
    <row r="9" spans="1:2">
      <c r="B9">
        <v>9</v>
      </c>
    </row>
    <row r="10" spans="1:2">
      <c r="B10">
        <v>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191935BECC7A7488980EAC97346BCC6" ma:contentTypeVersion="3" ma:contentTypeDescription="Új dokumentum létrehozása." ma:contentTypeScope="" ma:versionID="e0f17d06ca4f9f4869f37b1bc8ef721d">
  <xsd:schema xmlns:xsd="http://www.w3.org/2001/XMLSchema" xmlns:xs="http://www.w3.org/2001/XMLSchema" xmlns:p="http://schemas.microsoft.com/office/2006/metadata/properties" xmlns:ns2="841f5f64-372f-4574-8e90-58957395d884" targetNamespace="http://schemas.microsoft.com/office/2006/metadata/properties" ma:root="true" ma:fieldsID="0418ad8c860c1fc46ccfee1ebdfcb871" ns2:_="">
    <xsd:import namespace="841f5f64-372f-4574-8e90-58957395d8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1f5f64-372f-4574-8e90-58957395d8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EE6336-4EF7-44D3-BB41-2FCDFE1796C8}"/>
</file>

<file path=customXml/itemProps2.xml><?xml version="1.0" encoding="utf-8"?>
<ds:datastoreItem xmlns:ds="http://schemas.openxmlformats.org/officeDocument/2006/customXml" ds:itemID="{C50EAA29-4843-447C-BB0D-6DD5EB0D1502}"/>
</file>

<file path=customXml/itemProps3.xml><?xml version="1.0" encoding="utf-8"?>
<ds:datastoreItem xmlns:ds="http://schemas.openxmlformats.org/officeDocument/2006/customXml" ds:itemID="{DBE37AB0-8F22-4DB7-9C01-86E9DF3D41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Dr. Prisztóka Gyöngyvér</cp:lastModifiedBy>
  <cp:revision/>
  <dcterms:created xsi:type="dcterms:W3CDTF">2022-03-03T12:54:11Z</dcterms:created>
  <dcterms:modified xsi:type="dcterms:W3CDTF">2023-10-02T21:04:51Z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0x010100B191935BECC7A7488980EAC97346BCC6</vt:lpwstr>
  </property>
</Properties>
</file>