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15" windowWidth="20730" windowHeight="898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Munka1!$A$1:$V$83</definedName>
  </definedNames>
  <calcPr calcId="145621"/>
</workbook>
</file>

<file path=xl/calcChain.xml><?xml version="1.0" encoding="utf-8"?>
<calcChain xmlns="http://schemas.openxmlformats.org/spreadsheetml/2006/main">
  <c r="R9" i="1" l="1"/>
  <c r="R55" i="1"/>
  <c r="R54" i="1"/>
  <c r="R72" i="1"/>
  <c r="R56" i="1"/>
  <c r="R76" i="1" l="1"/>
  <c r="R74" i="1"/>
  <c r="R73" i="1"/>
  <c r="R71" i="1"/>
  <c r="R70" i="1"/>
  <c r="R69" i="1"/>
  <c r="R58" i="1" l="1"/>
  <c r="R38" i="1" l="1"/>
  <c r="R46" i="1"/>
  <c r="R45" i="1"/>
  <c r="R48" i="1"/>
  <c r="R65" i="1"/>
  <c r="R66" i="1"/>
  <c r="R67" i="1"/>
  <c r="R68" i="1"/>
  <c r="R62" i="1"/>
  <c r="R60" i="1"/>
  <c r="R44" i="1"/>
  <c r="R42" i="1"/>
  <c r="R36" i="1"/>
  <c r="R34" i="1"/>
  <c r="R40" i="1"/>
  <c r="R50" i="1"/>
  <c r="R52" i="1"/>
  <c r="R32" i="1"/>
  <c r="R30" i="1"/>
  <c r="R28" i="1"/>
  <c r="R26" i="1"/>
  <c r="R17" i="1"/>
  <c r="R23" i="1"/>
  <c r="R21" i="1"/>
  <c r="R19" i="1"/>
  <c r="R13" i="1"/>
  <c r="R6" i="1"/>
  <c r="R7" i="1"/>
  <c r="R8" i="1"/>
  <c r="R10" i="1"/>
  <c r="R11" i="1"/>
  <c r="R4" i="1"/>
  <c r="R12" i="1"/>
  <c r="R14" i="1"/>
  <c r="R16" i="1"/>
  <c r="R18" i="1"/>
  <c r="R15" i="1"/>
  <c r="R20" i="1"/>
  <c r="R22" i="1"/>
  <c r="R25" i="1"/>
  <c r="R24" i="1"/>
  <c r="R27" i="1"/>
  <c r="R29" i="1"/>
  <c r="R31" i="1"/>
  <c r="R47" i="1"/>
  <c r="R33" i="1"/>
  <c r="R35" i="1"/>
  <c r="R37" i="1"/>
  <c r="R39" i="1"/>
  <c r="R41" i="1"/>
  <c r="R43" i="1"/>
  <c r="R49" i="1"/>
  <c r="R51" i="1"/>
  <c r="R53" i="1"/>
  <c r="R59" i="1"/>
  <c r="R61" i="1"/>
  <c r="R63" i="1"/>
  <c r="R75" i="1"/>
  <c r="R57" i="1"/>
  <c r="R5" i="1"/>
</calcChain>
</file>

<file path=xl/sharedStrings.xml><?xml version="1.0" encoding="utf-8"?>
<sst xmlns="http://schemas.openxmlformats.org/spreadsheetml/2006/main" count="427" uniqueCount="220">
  <si>
    <t>CÍM/HU</t>
  </si>
  <si>
    <t>CÍM/EN</t>
  </si>
  <si>
    <t>KURZTÍP/VIZSGA</t>
  </si>
  <si>
    <t>FELTÉTEL</t>
  </si>
  <si>
    <t>TÁRGYFELELŐS</t>
  </si>
  <si>
    <t>Bevezetés a matematikába</t>
  </si>
  <si>
    <t>Introduction to the Mathematics</t>
  </si>
  <si>
    <t>GY/Gyakj.</t>
  </si>
  <si>
    <t>Király Balázs</t>
  </si>
  <si>
    <t>EA/Koll.</t>
  </si>
  <si>
    <t>Dr. Tóth László</t>
  </si>
  <si>
    <t>Dr. Pap Margit</t>
  </si>
  <si>
    <t>Dr. H. Temesvári Ágota</t>
  </si>
  <si>
    <t>külön</t>
  </si>
  <si>
    <t>Dr. Csorba Péter</t>
  </si>
  <si>
    <t>Problem Solving Seminar</t>
  </si>
  <si>
    <t>Dr. Ruff János</t>
  </si>
  <si>
    <t>Dr. Frigyik András</t>
  </si>
  <si>
    <t>Geometry os Curves and Surfaces</t>
  </si>
  <si>
    <t>A matematika alapjai</t>
  </si>
  <si>
    <t>Foundations of Mathematics</t>
  </si>
  <si>
    <t>Komputeralgebra</t>
  </si>
  <si>
    <t>KÓD</t>
  </si>
  <si>
    <t>KÖTELEZŐ TÁRGYAK</t>
  </si>
  <si>
    <t>KÖTELEZŐEN VÁLASZTHATÓ TÁRGYAK</t>
  </si>
  <si>
    <t>SZABADON VÁLASZTHATÓ TÁRGYAK</t>
  </si>
  <si>
    <t>A matematika története</t>
  </si>
  <si>
    <t>History of Mathematics</t>
  </si>
  <si>
    <t>Logika</t>
  </si>
  <si>
    <t>Logic</t>
  </si>
  <si>
    <t>Programozás I.</t>
  </si>
  <si>
    <t>PTI óráival együtt</t>
  </si>
  <si>
    <t>Programozás II.</t>
  </si>
  <si>
    <t>Formális nyelvek és automaták</t>
  </si>
  <si>
    <t>Multiplikatív számelmélet</t>
  </si>
  <si>
    <t>óra</t>
  </si>
  <si>
    <t>kredit</t>
  </si>
  <si>
    <t>LATEX</t>
  </si>
  <si>
    <t>Dr. Eisner Tímea</t>
  </si>
  <si>
    <t>Osztatlan/Algebra és számelmélet 2</t>
  </si>
  <si>
    <t>Computer Algebra</t>
  </si>
  <si>
    <t>Dr. Szabó Sándor</t>
  </si>
  <si>
    <t>Dr. Fialowski Alice</t>
  </si>
  <si>
    <t>Osztatlan/Analízis 1</t>
  </si>
  <si>
    <t>EGYÜTT KERÜL OKTATÁSRA  SZAK/ TÁRGY NEVE</t>
  </si>
  <si>
    <t>Osztatlan/Algebra és számelmélet 1</t>
  </si>
  <si>
    <t>Osztatlan/Algebra és számelmélet 3</t>
  </si>
  <si>
    <t>Osztatlan/Véges matematika 1</t>
  </si>
  <si>
    <t>Osztatlan/Bevezetés a matematikába</t>
  </si>
  <si>
    <t>Osztatlan/Analízis 2</t>
  </si>
  <si>
    <t>Osztatlan/Analízis 6</t>
  </si>
  <si>
    <t>Osztatlan/Geometria 1</t>
  </si>
  <si>
    <t>Osztatlan/Analízis 3</t>
  </si>
  <si>
    <t>Osztatlan/Geometria 2</t>
  </si>
  <si>
    <t>Osztatlan/Véges matematika 2</t>
  </si>
  <si>
    <t>Osztatlan/Valószínűségsz.</t>
  </si>
  <si>
    <t>Osztatlan/Absztrakt algebra</t>
  </si>
  <si>
    <t>Osztatlan/Sztochasztika</t>
  </si>
  <si>
    <t>Véges geometria</t>
  </si>
  <si>
    <t>Finite Geometry</t>
  </si>
  <si>
    <t>Multiplicative Number Theory</t>
  </si>
  <si>
    <t>Osztatlan/Analízis 4</t>
  </si>
  <si>
    <t>Matematikai közgazdaságtan</t>
  </si>
  <si>
    <t>Dr. Pintér Miklós</t>
  </si>
  <si>
    <t xml:space="preserve">Problémamegoldó szeminárium </t>
  </si>
  <si>
    <t>Analysis 1 lec.</t>
  </si>
  <si>
    <t>Analysis 1 sem.</t>
  </si>
  <si>
    <t>Formal Languages and Automaton</t>
  </si>
  <si>
    <t>Angol matematikai szaknyelv</t>
  </si>
  <si>
    <t>English mathematical terminology</t>
  </si>
  <si>
    <t>Algebra 1 sem.</t>
  </si>
  <si>
    <t>Algebra 1 lec.</t>
  </si>
  <si>
    <t>Number Theory lec.</t>
  </si>
  <si>
    <t>Number Theory sem.</t>
  </si>
  <si>
    <t>Programming I.</t>
  </si>
  <si>
    <t>Véges matematika 1 gy.</t>
  </si>
  <si>
    <t>Véges matematika 1 ea.</t>
  </si>
  <si>
    <t>Finite mathematics 1 lec.</t>
  </si>
  <si>
    <t>Finite mathematics 1 sem.</t>
  </si>
  <si>
    <t>Analízis 2 ea.</t>
  </si>
  <si>
    <t>Analízis 2 gy.</t>
  </si>
  <si>
    <t>Analysis 2 lec.</t>
  </si>
  <si>
    <t>Analysis 2 sem.</t>
  </si>
  <si>
    <t>Algebra 2 ea.</t>
  </si>
  <si>
    <t>Algebra 2 lec.</t>
  </si>
  <si>
    <t>Algebra 2 gy.</t>
  </si>
  <si>
    <t>Algebra 2 sem.</t>
  </si>
  <si>
    <t>Algorithms and Data Structures</t>
  </si>
  <si>
    <t>Algoritmusok és adatszerkezetek</t>
  </si>
  <si>
    <t>PTI Algoritmusok és adatszerkezetek óráival együtt</t>
  </si>
  <si>
    <t>Analízis 1 ea.</t>
  </si>
  <si>
    <t>Analízis 1 gy.</t>
  </si>
  <si>
    <t>Algebra 1 ea.</t>
  </si>
  <si>
    <t>Algebra 1 gy.</t>
  </si>
  <si>
    <t>Számelmélet ea.</t>
  </si>
  <si>
    <t>Számelmélet gy.</t>
  </si>
  <si>
    <t>Geometria 1 ea.</t>
  </si>
  <si>
    <t>Geometria 1 gy.</t>
  </si>
  <si>
    <t>Geometry 1 lec.</t>
  </si>
  <si>
    <t>Geometry 1 sem.</t>
  </si>
  <si>
    <t>Komplex sorok ea.</t>
  </si>
  <si>
    <t>Komplex sorok gy.</t>
  </si>
  <si>
    <t>Complex series lec.</t>
  </si>
  <si>
    <t>Complex series sem.</t>
  </si>
  <si>
    <t>Többváltozós analízis ea.</t>
  </si>
  <si>
    <t>Többváltozós analízis gy.</t>
  </si>
  <si>
    <t>PTI Formális nyelvek és automaták óráivl együtt</t>
  </si>
  <si>
    <t>Analízis 3 ea.</t>
  </si>
  <si>
    <t>Analysis 3 lec.</t>
  </si>
  <si>
    <t>Analízis 3 gy.</t>
  </si>
  <si>
    <t>Analysis 3 sem.</t>
  </si>
  <si>
    <t>Geometry 2 lec.</t>
  </si>
  <si>
    <t>Geometry 2 sem.</t>
  </si>
  <si>
    <t>Geometria 2 ea.</t>
  </si>
  <si>
    <t>Geometria 2 gy.</t>
  </si>
  <si>
    <t>Véges matematika 2 ea.</t>
  </si>
  <si>
    <t>Finite Mathematics 2 lec.</t>
  </si>
  <si>
    <t>Véges matematika 2 gy.</t>
  </si>
  <si>
    <t>Finite Mathematics 2 sem.</t>
  </si>
  <si>
    <t>Operációkutatás ea.</t>
  </si>
  <si>
    <t>Operációkutatás gy.</t>
  </si>
  <si>
    <t>Operations Research lec.</t>
  </si>
  <si>
    <t>Operations Research sem.</t>
  </si>
  <si>
    <t>Differenciálegyenletek ea.</t>
  </si>
  <si>
    <t>Differenciálegyenletek gy.</t>
  </si>
  <si>
    <t>Absztrakt algebra ea.</t>
  </si>
  <si>
    <t>Absztrakt algebra gy.</t>
  </si>
  <si>
    <t>Abstract Algebra lec.</t>
  </si>
  <si>
    <t>Abstract Algebra sem.</t>
  </si>
  <si>
    <t>Komplex függvénytan ea.</t>
  </si>
  <si>
    <t>Komplex függvénytan gy.</t>
  </si>
  <si>
    <t>Complex functions lec.</t>
  </si>
  <si>
    <t>Complex functions sem.</t>
  </si>
  <si>
    <t>PTI Operációkutatás óráival közösen</t>
  </si>
  <si>
    <t>Matematikai programcsomagok</t>
  </si>
  <si>
    <t>Sztochasztika ea.</t>
  </si>
  <si>
    <t>Sztochasztika gy.</t>
  </si>
  <si>
    <t>Stochastic Processes lec.</t>
  </si>
  <si>
    <t>Stochastic Processes sem.</t>
  </si>
  <si>
    <t>Görbék és felületek geometriája ea</t>
  </si>
  <si>
    <t>Görbék és felületek geometriája gy</t>
  </si>
  <si>
    <t>Osztatlan/ Görbék és felületek geometriája</t>
  </si>
  <si>
    <t>Fourier Series</t>
  </si>
  <si>
    <t>Osztatlan/Problémamegoldó szeminárium</t>
  </si>
  <si>
    <t>Osztatlan/A matematika története</t>
  </si>
  <si>
    <t>Topológia ea.</t>
  </si>
  <si>
    <t>Topológia gy.</t>
  </si>
  <si>
    <t>Topology lec.</t>
  </si>
  <si>
    <t>Topology sem.</t>
  </si>
  <si>
    <t>PTI Numerikus módszerek óráival közösen</t>
  </si>
  <si>
    <t>Lineáris algebra ea.</t>
  </si>
  <si>
    <t>Linear Algebra lect.</t>
  </si>
  <si>
    <t>Lineáris algebra gy</t>
  </si>
  <si>
    <t>Linear Algebra sem.</t>
  </si>
  <si>
    <t>Osztatlan/Fejezetek a geometriából</t>
  </si>
  <si>
    <t>Reprezentációelmélet ea.</t>
  </si>
  <si>
    <t>Reprezentációelmélet gy.</t>
  </si>
  <si>
    <t>Theory of Representations sem.</t>
  </si>
  <si>
    <t>Theory of Representations lec.</t>
  </si>
  <si>
    <t>Dr. Jenei Sándor</t>
  </si>
  <si>
    <t>Dr. Gimesi László</t>
  </si>
  <si>
    <t>HELYE SZEMESZTERENKÉNT (Ó-HÉT)</t>
  </si>
  <si>
    <t xml:space="preserve"> KREDIT</t>
  </si>
  <si>
    <t>Analysis in Several Variables sem.</t>
  </si>
  <si>
    <t>Analysis in Several Variables lec.</t>
  </si>
  <si>
    <t>Fizika alapismeretek</t>
  </si>
  <si>
    <t>Basics of physics</t>
  </si>
  <si>
    <t>Dr. Erostyák János</t>
  </si>
  <si>
    <t>Analízis 1 ea és gy</t>
  </si>
  <si>
    <t>Algebra 1 ea és gy</t>
  </si>
  <si>
    <t>Analízis 2 ea és gy</t>
  </si>
  <si>
    <t>Geometria 1 ea és gy</t>
  </si>
  <si>
    <t>Véges matematika 1 ea és gy</t>
  </si>
  <si>
    <t>Véges matematika1 ea és gy, Analízis  3. ea és gy</t>
  </si>
  <si>
    <t>Véges matematika 1 ea és gy, Analízis 3. ea és gy</t>
  </si>
  <si>
    <t>Absztrakt algebra ea és gy</t>
  </si>
  <si>
    <t>Analízis 3 ea és gy</t>
  </si>
  <si>
    <t>Többvált. Analízis ea és gy</t>
  </si>
  <si>
    <t>Analízis 3. ea és gy</t>
  </si>
  <si>
    <t>Algebra 2. ea és gy</t>
  </si>
  <si>
    <t>Többv.analízis ea és gy</t>
  </si>
  <si>
    <t>Geometria 2 ea és gy</t>
  </si>
  <si>
    <t>Absztrakt algebra 1 ea és gy</t>
  </si>
  <si>
    <t>Algebra 2 ea és gy</t>
  </si>
  <si>
    <t>Dr. Simon Ilona</t>
  </si>
  <si>
    <t>Számelmélet ea és gyak</t>
  </si>
  <si>
    <t>Programozás 1</t>
  </si>
  <si>
    <t>Görbék és felületek gometriája ea és gyak</t>
  </si>
  <si>
    <t>Mathematical economics</t>
  </si>
  <si>
    <t xml:space="preserve">Fourier sorok </t>
  </si>
  <si>
    <t>Mérték és Integrálelmélet ea</t>
  </si>
  <si>
    <t>Measures and Integrals lec.</t>
  </si>
  <si>
    <t>Szakdolgozati szeminárium</t>
  </si>
  <si>
    <t>Differential Equations lec.</t>
  </si>
  <si>
    <t>Differential Equations sem.</t>
  </si>
  <si>
    <t>Dr. Kilián Imre</t>
  </si>
  <si>
    <t>Valószínűségszámítás és matematikai statisztika ea.</t>
  </si>
  <si>
    <t>Valószínűségszámítás és matematikai statisztika gy.</t>
  </si>
  <si>
    <t>Probability Theory and Statistics lec.</t>
  </si>
  <si>
    <t>Probability Theory and Statistics sem.</t>
  </si>
  <si>
    <t>Valószínűségszámítás és mat. stat. ea és gy</t>
  </si>
  <si>
    <t>Osztatlan/matematika/A matematika alapjai</t>
  </si>
  <si>
    <t>Statisztika ea.</t>
  </si>
  <si>
    <t>Statistics lec.</t>
  </si>
  <si>
    <t>Fejezetek a geometriából ea</t>
  </si>
  <si>
    <t>Fejezetek a geometriából gy</t>
  </si>
  <si>
    <t xml:space="preserve">PTI Programozás I  </t>
  </si>
  <si>
    <t>Numerical Methods I lec.</t>
  </si>
  <si>
    <t>Numerical Methods I sem.</t>
  </si>
  <si>
    <t>Numerikus módszerek II. gy.</t>
  </si>
  <si>
    <t>Numerikus módszerek II. ea.</t>
  </si>
  <si>
    <t>Numerikus módszerek I. ea.</t>
  </si>
  <si>
    <t>Numerikus módszerek I. gy.</t>
  </si>
  <si>
    <t>Numerical Methods II lec.</t>
  </si>
  <si>
    <t>Numerical Methods II sem.</t>
  </si>
  <si>
    <t>Numerikus módszerek I ea és gy</t>
  </si>
  <si>
    <t>Mathematical Software Packages</t>
  </si>
  <si>
    <t>Selected Topics of Geometry lec.</t>
  </si>
  <si>
    <t>Selected Topics of Geometry sem.</t>
  </si>
  <si>
    <t>Osztatlan/Komplex függvénytan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</si>
</sst>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</font>
    <font>
      <sz val="9"/>
      <color indexed="8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3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0" applyNumberFormat="0" applyBorder="0" applyAlignment="0" applyProtection="0"/>
    <xf numFmtId="0" fontId="7" fillId="24" borderId="6" applyNumberFormat="0" applyAlignment="0" applyProtection="0"/>
    <xf numFmtId="0" fontId="8" fillId="25" borderId="7" applyNumberFormat="0" applyAlignment="0" applyProtection="0"/>
    <xf numFmtId="0" fontId="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6" applyNumberFormat="0" applyAlignment="0" applyProtection="0"/>
    <xf numFmtId="0" fontId="16" fillId="0" borderId="11" applyNumberFormat="0" applyFill="0" applyAlignment="0" applyProtection="0"/>
    <xf numFmtId="0" fontId="17" fillId="27" borderId="0" applyNumberFormat="0" applyBorder="0" applyAlignment="0" applyProtection="0"/>
    <xf numFmtId="0" fontId="10" fillId="26" borderId="12" applyNumberFormat="0" applyFont="0" applyAlignment="0" applyProtection="0"/>
    <xf numFmtId="0" fontId="18" fillId="24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3" fillId="4" borderId="1" xfId="1" applyFill="1" applyBorder="1" applyProtection="1">
      <protection locked="0"/>
    </xf>
    <xf numFmtId="0" fontId="0" fillId="0" borderId="0" xfId="0" applyAlignment="1">
      <alignment horizontal="right"/>
    </xf>
    <xf numFmtId="0" fontId="0" fillId="3" borderId="1" xfId="0" applyFill="1" applyBorder="1" applyProtection="1"/>
    <xf numFmtId="0" fontId="0" fillId="3" borderId="1" xfId="0" applyFill="1" applyBorder="1" applyAlignment="1" applyProtection="1">
      <alignment wrapText="1"/>
    </xf>
    <xf numFmtId="0" fontId="0" fillId="2" borderId="1" xfId="0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1" xfId="0" applyNumberFormat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0" xfId="0"/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1" xfId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0" fillId="0" borderId="1" xfId="0" applyNumberFormat="1" applyBorder="1" applyAlignment="1">
      <alignment horizontal="right"/>
    </xf>
    <xf numFmtId="0" fontId="0" fillId="0" borderId="1" xfId="0" applyFill="1" applyBorder="1" applyAlignment="1" applyProtection="1">
      <alignment wrapText="1"/>
      <protection locked="0"/>
    </xf>
    <xf numFmtId="0" fontId="0" fillId="0" borderId="4" xfId="0" applyNumberFormat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NumberFormat="1" applyBorder="1" applyAlignment="1" applyProtection="1">
      <alignment horizontal="right"/>
      <protection locked="0"/>
    </xf>
    <xf numFmtId="0" fontId="0" fillId="0" borderId="5" xfId="0" applyNumberFormat="1" applyBorder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right"/>
      <protection locked="0"/>
    </xf>
    <xf numFmtId="0" fontId="0" fillId="0" borderId="3" xfId="0" applyBorder="1"/>
    <xf numFmtId="0" fontId="0" fillId="0" borderId="5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3" borderId="4" xfId="0" applyFill="1" applyBorder="1" applyAlignment="1" applyProtection="1">
      <alignment wrapText="1"/>
    </xf>
    <xf numFmtId="0" fontId="0" fillId="3" borderId="4" xfId="0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3" fillId="0" borderId="0" xfId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ál" xfId="0" builtinId="0"/>
    <cellStyle name="Normál_Munka1" xfId="1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"/>
  <sheetViews>
    <sheetView tabSelected="1" topLeftCell="C1" zoomScaleNormal="100" workbookViewId="0">
      <selection activeCell="N82" sqref="N82"/>
    </sheetView>
  </sheetViews>
  <sheetFormatPr defaultColWidth="9.140625" defaultRowHeight="15" x14ac:dyDescent="0.25"/>
  <cols>
    <col min="1" max="1" width="28.5703125" hidden="1" customWidth="1"/>
    <col min="2" max="2" width="0" hidden="1" customWidth="1"/>
    <col min="3" max="3" width="30.7109375" style="4" bestFit="1" customWidth="1"/>
    <col min="4" max="4" width="28.5703125" style="4" bestFit="1" customWidth="1"/>
    <col min="5" max="5" width="9" style="4" bestFit="1" customWidth="1"/>
    <col min="6" max="6" width="6.28515625" style="4" customWidth="1"/>
    <col min="7" max="7" width="6.28515625" style="4" hidden="1" customWidth="1"/>
    <col min="8" max="8" width="6.28515625" style="4" customWidth="1"/>
    <col min="9" max="9" width="6.28515625" style="4" hidden="1" customWidth="1"/>
    <col min="10" max="10" width="6.28515625" style="4" customWidth="1"/>
    <col min="11" max="11" width="6.28515625" style="4" hidden="1" customWidth="1"/>
    <col min="12" max="12" width="6.28515625" style="4" customWidth="1"/>
    <col min="13" max="13" width="6.28515625" style="4" hidden="1" customWidth="1"/>
    <col min="14" max="14" width="6.28515625" style="4" customWidth="1"/>
    <col min="15" max="15" width="6.28515625" style="4" hidden="1" customWidth="1"/>
    <col min="16" max="16" width="6.28515625" style="4" customWidth="1"/>
    <col min="17" max="17" width="6.28515625" style="4" hidden="1" customWidth="1"/>
    <col min="18" max="18" width="9.42578125" customWidth="1"/>
    <col min="19" max="19" width="27.42578125" bestFit="1" customWidth="1"/>
    <col min="20" max="20" width="19.85546875" bestFit="1" customWidth="1"/>
    <col min="21" max="21" width="48.5703125" hidden="1" customWidth="1"/>
  </cols>
  <sheetData>
    <row r="1" spans="1:21" s="12" customFormat="1" ht="30.75" customHeight="1" thickBot="1" x14ac:dyDescent="0.3">
      <c r="A1" s="8"/>
      <c r="B1" s="7" t="s">
        <v>22</v>
      </c>
      <c r="C1" s="7" t="s">
        <v>0</v>
      </c>
      <c r="D1" s="7" t="s">
        <v>1</v>
      </c>
      <c r="E1" s="9" t="s">
        <v>2</v>
      </c>
      <c r="F1" s="51" t="s">
        <v>161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10"/>
      <c r="R1" s="10" t="s">
        <v>162</v>
      </c>
      <c r="S1" s="11" t="s">
        <v>3</v>
      </c>
      <c r="T1" s="11" t="s">
        <v>4</v>
      </c>
      <c r="U1" s="35" t="s">
        <v>44</v>
      </c>
    </row>
    <row r="2" spans="1:21" s="12" customFormat="1" ht="15.75" thickBot="1" x14ac:dyDescent="0.3">
      <c r="A2" s="8"/>
      <c r="B2" s="7"/>
      <c r="C2" s="7"/>
      <c r="D2" s="7"/>
      <c r="E2" s="9"/>
      <c r="F2" s="10" t="s">
        <v>35</v>
      </c>
      <c r="G2" s="10" t="s">
        <v>36</v>
      </c>
      <c r="H2" s="10" t="s">
        <v>35</v>
      </c>
      <c r="I2" s="10" t="s">
        <v>36</v>
      </c>
      <c r="J2" s="10" t="s">
        <v>35</v>
      </c>
      <c r="K2" s="10" t="s">
        <v>36</v>
      </c>
      <c r="L2" s="10" t="s">
        <v>35</v>
      </c>
      <c r="M2" s="10" t="s">
        <v>36</v>
      </c>
      <c r="N2" s="10" t="s">
        <v>35</v>
      </c>
      <c r="O2" s="10" t="s">
        <v>36</v>
      </c>
      <c r="P2" s="10" t="s">
        <v>35</v>
      </c>
      <c r="Q2" s="10" t="s">
        <v>36</v>
      </c>
      <c r="R2" s="10"/>
      <c r="S2" s="11"/>
      <c r="T2" s="11"/>
      <c r="U2" s="35"/>
    </row>
    <row r="3" spans="1:21" ht="15.75" thickBot="1" x14ac:dyDescent="0.3">
      <c r="A3" s="1"/>
      <c r="B3" s="1"/>
      <c r="C3" s="5" t="s">
        <v>23</v>
      </c>
      <c r="D3" s="1"/>
      <c r="E3" s="1"/>
      <c r="F3" s="52">
        <v>1</v>
      </c>
      <c r="G3" s="52"/>
      <c r="H3" s="52">
        <v>2</v>
      </c>
      <c r="I3" s="52"/>
      <c r="J3" s="52">
        <v>3</v>
      </c>
      <c r="K3" s="52"/>
      <c r="L3" s="52">
        <v>4</v>
      </c>
      <c r="M3" s="52"/>
      <c r="N3" s="52">
        <v>5</v>
      </c>
      <c r="O3" s="52"/>
      <c r="P3" s="52">
        <v>6</v>
      </c>
      <c r="Q3" s="52"/>
      <c r="R3" s="1"/>
      <c r="S3" s="1"/>
      <c r="T3" s="1"/>
      <c r="U3" s="1"/>
    </row>
    <row r="4" spans="1:21" ht="15.75" thickBot="1" x14ac:dyDescent="0.3">
      <c r="A4" s="16"/>
      <c r="B4" s="16"/>
      <c r="C4" s="16" t="s">
        <v>30</v>
      </c>
      <c r="D4" s="2" t="s">
        <v>74</v>
      </c>
      <c r="E4" s="16" t="s">
        <v>7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>
        <f t="shared" ref="R4:R35" si="0">G4+I4+K4+M4+O4+Q4</f>
        <v>5</v>
      </c>
      <c r="S4" s="17"/>
      <c r="T4" s="17" t="s">
        <v>160</v>
      </c>
      <c r="U4" s="17" t="s">
        <v>206</v>
      </c>
    </row>
    <row r="5" spans="1:21" s="34" customFormat="1" ht="15.75" thickBot="1" x14ac:dyDescent="0.3">
      <c r="A5" s="16"/>
      <c r="B5" s="16"/>
      <c r="C5" s="16" t="s">
        <v>90</v>
      </c>
      <c r="D5" s="2" t="s">
        <v>65</v>
      </c>
      <c r="E5" s="16" t="s">
        <v>9</v>
      </c>
      <c r="F5" s="13">
        <v>3</v>
      </c>
      <c r="G5" s="13">
        <v>3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>
        <f t="shared" si="0"/>
        <v>3</v>
      </c>
      <c r="S5" s="17"/>
      <c r="T5" s="17" t="s">
        <v>11</v>
      </c>
      <c r="U5" s="17" t="s">
        <v>43</v>
      </c>
    </row>
    <row r="6" spans="1:21" s="15" customFormat="1" ht="15.75" thickBot="1" x14ac:dyDescent="0.3">
      <c r="A6" s="16"/>
      <c r="B6" s="16"/>
      <c r="C6" s="16" t="s">
        <v>91</v>
      </c>
      <c r="D6" s="2" t="s">
        <v>66</v>
      </c>
      <c r="E6" s="16" t="s">
        <v>7</v>
      </c>
      <c r="F6" s="13">
        <v>2</v>
      </c>
      <c r="G6" s="13">
        <v>2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>
        <f t="shared" si="0"/>
        <v>2</v>
      </c>
      <c r="S6" s="17"/>
      <c r="T6" s="17" t="s">
        <v>11</v>
      </c>
      <c r="U6" s="17" t="s">
        <v>43</v>
      </c>
    </row>
    <row r="7" spans="1:21" s="34" customFormat="1" ht="15.75" thickBot="1" x14ac:dyDescent="0.3">
      <c r="A7" s="16"/>
      <c r="B7" s="16"/>
      <c r="C7" s="16" t="s">
        <v>92</v>
      </c>
      <c r="D7" s="2" t="s">
        <v>71</v>
      </c>
      <c r="E7" s="16" t="s">
        <v>9</v>
      </c>
      <c r="F7" s="14">
        <v>2</v>
      </c>
      <c r="G7" s="14">
        <v>3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3">
        <f t="shared" si="0"/>
        <v>3</v>
      </c>
      <c r="S7" s="16"/>
      <c r="T7" s="16" t="s">
        <v>10</v>
      </c>
      <c r="U7" s="16" t="s">
        <v>45</v>
      </c>
    </row>
    <row r="8" spans="1:21" ht="15.75" thickBot="1" x14ac:dyDescent="0.3">
      <c r="A8" s="16"/>
      <c r="B8" s="16"/>
      <c r="C8" s="16" t="s">
        <v>93</v>
      </c>
      <c r="D8" s="2" t="s">
        <v>70</v>
      </c>
      <c r="E8" s="16" t="s">
        <v>7</v>
      </c>
      <c r="F8" s="14">
        <v>2</v>
      </c>
      <c r="G8" s="14">
        <v>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3">
        <f t="shared" si="0"/>
        <v>2</v>
      </c>
      <c r="S8" s="16"/>
      <c r="T8" s="16" t="s">
        <v>10</v>
      </c>
      <c r="U8" s="16" t="s">
        <v>45</v>
      </c>
    </row>
    <row r="9" spans="1:21" s="34" customFormat="1" ht="15.75" thickBot="1" x14ac:dyDescent="0.3">
      <c r="A9" s="16"/>
      <c r="B9" s="16"/>
      <c r="C9" s="16" t="s">
        <v>5</v>
      </c>
      <c r="D9" s="2" t="s">
        <v>6</v>
      </c>
      <c r="E9" s="16" t="s">
        <v>7</v>
      </c>
      <c r="F9" s="14">
        <v>3</v>
      </c>
      <c r="G9" s="14">
        <v>3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3">
        <f t="shared" si="0"/>
        <v>3</v>
      </c>
      <c r="S9" s="16"/>
      <c r="T9" s="16" t="s">
        <v>8</v>
      </c>
      <c r="U9" s="16" t="s">
        <v>48</v>
      </c>
    </row>
    <row r="10" spans="1:21" s="15" customFormat="1" ht="15.75" thickBot="1" x14ac:dyDescent="0.3">
      <c r="A10" s="16"/>
      <c r="B10" s="16"/>
      <c r="C10" s="16" t="s">
        <v>94</v>
      </c>
      <c r="D10" s="2" t="s">
        <v>72</v>
      </c>
      <c r="E10" s="16" t="s">
        <v>9</v>
      </c>
      <c r="F10" s="14">
        <v>2</v>
      </c>
      <c r="G10" s="14">
        <v>2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3">
        <f t="shared" si="0"/>
        <v>2</v>
      </c>
      <c r="S10" s="16"/>
      <c r="T10" s="16" t="s">
        <v>10</v>
      </c>
      <c r="U10" s="17" t="s">
        <v>46</v>
      </c>
    </row>
    <row r="11" spans="1:21" s="15" customFormat="1" ht="15.75" thickBot="1" x14ac:dyDescent="0.3">
      <c r="A11" s="16"/>
      <c r="B11" s="16"/>
      <c r="C11" s="16" t="s">
        <v>95</v>
      </c>
      <c r="D11" s="2" t="s">
        <v>73</v>
      </c>
      <c r="E11" s="16" t="s">
        <v>7</v>
      </c>
      <c r="F11" s="13">
        <v>2</v>
      </c>
      <c r="G11" s="13">
        <v>2</v>
      </c>
      <c r="H11" s="13"/>
      <c r="I11" s="13"/>
      <c r="J11" s="24"/>
      <c r="K11" s="24"/>
      <c r="L11" s="13"/>
      <c r="M11" s="13"/>
      <c r="N11" s="13"/>
      <c r="O11" s="13"/>
      <c r="P11" s="13"/>
      <c r="Q11" s="13"/>
      <c r="R11" s="13">
        <f t="shared" si="0"/>
        <v>2</v>
      </c>
      <c r="S11" s="17"/>
      <c r="T11" s="17" t="s">
        <v>10</v>
      </c>
      <c r="U11" s="17" t="s">
        <v>46</v>
      </c>
    </row>
    <row r="12" spans="1:21" s="34" customFormat="1" ht="15.75" thickBot="1" x14ac:dyDescent="0.3">
      <c r="A12" s="16"/>
      <c r="B12" s="16"/>
      <c r="C12" s="17" t="s">
        <v>76</v>
      </c>
      <c r="D12" s="23" t="s">
        <v>77</v>
      </c>
      <c r="E12" s="16" t="s">
        <v>9</v>
      </c>
      <c r="F12" s="13">
        <v>2</v>
      </c>
      <c r="G12" s="13">
        <v>2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>
        <f t="shared" si="0"/>
        <v>2</v>
      </c>
      <c r="S12" s="17"/>
      <c r="T12" s="17" t="s">
        <v>14</v>
      </c>
      <c r="U12" s="17" t="s">
        <v>47</v>
      </c>
    </row>
    <row r="13" spans="1:21" ht="15.75" thickBot="1" x14ac:dyDescent="0.3">
      <c r="A13" s="16"/>
      <c r="B13" s="16"/>
      <c r="C13" s="17" t="s">
        <v>75</v>
      </c>
      <c r="D13" s="23" t="s">
        <v>78</v>
      </c>
      <c r="E13" s="16" t="s">
        <v>7</v>
      </c>
      <c r="F13" s="13">
        <v>2</v>
      </c>
      <c r="G13" s="13">
        <v>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>
        <f t="shared" si="0"/>
        <v>2</v>
      </c>
      <c r="S13" s="17"/>
      <c r="T13" s="17" t="s">
        <v>14</v>
      </c>
      <c r="U13" s="17" t="s">
        <v>47</v>
      </c>
    </row>
    <row r="14" spans="1:21" ht="15.75" thickBot="1" x14ac:dyDescent="0.3">
      <c r="A14" s="16"/>
      <c r="B14" s="16"/>
      <c r="C14" s="16" t="s">
        <v>28</v>
      </c>
      <c r="D14" s="2" t="s">
        <v>29</v>
      </c>
      <c r="E14" s="16" t="s">
        <v>7</v>
      </c>
      <c r="F14" s="13">
        <v>2</v>
      </c>
      <c r="G14" s="13">
        <v>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f t="shared" si="0"/>
        <v>2</v>
      </c>
      <c r="S14" s="17"/>
      <c r="T14" s="17" t="s">
        <v>38</v>
      </c>
      <c r="U14" s="17" t="s">
        <v>13</v>
      </c>
    </row>
    <row r="15" spans="1:21" ht="15.75" customHeight="1" thickBot="1" x14ac:dyDescent="0.3">
      <c r="A15" s="16"/>
      <c r="B15" s="16"/>
      <c r="C15" s="25" t="s">
        <v>88</v>
      </c>
      <c r="D15" s="2" t="s">
        <v>87</v>
      </c>
      <c r="E15" s="16" t="s">
        <v>9</v>
      </c>
      <c r="F15" s="13"/>
      <c r="G15" s="13"/>
      <c r="H15" s="13">
        <v>4</v>
      </c>
      <c r="I15" s="13">
        <v>5</v>
      </c>
      <c r="J15" s="13"/>
      <c r="K15" s="13"/>
      <c r="L15" s="30"/>
      <c r="M15" s="30"/>
      <c r="N15" s="13"/>
      <c r="O15" s="13"/>
      <c r="P15" s="13"/>
      <c r="Q15" s="13"/>
      <c r="R15" s="13">
        <f t="shared" si="0"/>
        <v>5</v>
      </c>
      <c r="S15" s="17"/>
      <c r="T15" s="17" t="s">
        <v>195</v>
      </c>
      <c r="U15" s="25" t="s">
        <v>89</v>
      </c>
    </row>
    <row r="16" spans="1:21" s="34" customFormat="1" ht="15.75" thickBot="1" x14ac:dyDescent="0.3">
      <c r="A16" s="16"/>
      <c r="B16" s="16"/>
      <c r="C16" s="16" t="s">
        <v>79</v>
      </c>
      <c r="D16" s="2" t="s">
        <v>81</v>
      </c>
      <c r="E16" s="16" t="s">
        <v>9</v>
      </c>
      <c r="F16" s="13"/>
      <c r="G16" s="13"/>
      <c r="H16" s="13">
        <v>3</v>
      </c>
      <c r="I16" s="13">
        <v>3</v>
      </c>
      <c r="J16" s="13"/>
      <c r="K16" s="13"/>
      <c r="L16" s="13"/>
      <c r="M16" s="13"/>
      <c r="N16" s="13"/>
      <c r="O16" s="13"/>
      <c r="P16" s="13"/>
      <c r="Q16" s="13"/>
      <c r="R16" s="13">
        <f t="shared" si="0"/>
        <v>3</v>
      </c>
      <c r="S16" s="17" t="s">
        <v>168</v>
      </c>
      <c r="T16" s="17" t="s">
        <v>11</v>
      </c>
      <c r="U16" s="17" t="s">
        <v>49</v>
      </c>
    </row>
    <row r="17" spans="1:21" ht="15.75" thickBot="1" x14ac:dyDescent="0.3">
      <c r="A17" s="16"/>
      <c r="B17" s="16"/>
      <c r="C17" s="16" t="s">
        <v>80</v>
      </c>
      <c r="D17" s="2" t="s">
        <v>82</v>
      </c>
      <c r="E17" s="16" t="s">
        <v>7</v>
      </c>
      <c r="F17" s="13"/>
      <c r="G17" s="13"/>
      <c r="H17" s="13">
        <v>2</v>
      </c>
      <c r="I17" s="13">
        <v>2</v>
      </c>
      <c r="J17" s="13"/>
      <c r="K17" s="13"/>
      <c r="L17" s="13"/>
      <c r="M17" s="13"/>
      <c r="N17" s="13"/>
      <c r="O17" s="13"/>
      <c r="P17" s="13"/>
      <c r="Q17" s="13"/>
      <c r="R17" s="13">
        <f t="shared" si="0"/>
        <v>2</v>
      </c>
      <c r="S17" s="17" t="s">
        <v>168</v>
      </c>
      <c r="T17" s="17" t="s">
        <v>11</v>
      </c>
      <c r="U17" s="17" t="s">
        <v>49</v>
      </c>
    </row>
    <row r="18" spans="1:21" s="34" customFormat="1" ht="15.75" thickBot="1" x14ac:dyDescent="0.3">
      <c r="A18" s="16"/>
      <c r="B18" s="16"/>
      <c r="C18" s="16" t="s">
        <v>83</v>
      </c>
      <c r="D18" s="2" t="s">
        <v>84</v>
      </c>
      <c r="E18" s="16" t="s">
        <v>9</v>
      </c>
      <c r="F18" s="13"/>
      <c r="G18" s="13"/>
      <c r="H18" s="13">
        <v>2</v>
      </c>
      <c r="I18" s="13">
        <v>2</v>
      </c>
      <c r="J18" s="13"/>
      <c r="K18" s="13"/>
      <c r="L18" s="13"/>
      <c r="M18" s="13"/>
      <c r="N18" s="13"/>
      <c r="O18" s="13"/>
      <c r="P18" s="13"/>
      <c r="Q18" s="13"/>
      <c r="R18" s="13">
        <f t="shared" si="0"/>
        <v>2</v>
      </c>
      <c r="S18" s="17" t="s">
        <v>169</v>
      </c>
      <c r="T18" s="17" t="s">
        <v>10</v>
      </c>
      <c r="U18" s="17" t="s">
        <v>39</v>
      </c>
    </row>
    <row r="19" spans="1:21" ht="15.75" thickBot="1" x14ac:dyDescent="0.3">
      <c r="A19" s="16"/>
      <c r="B19" s="16"/>
      <c r="C19" s="16" t="s">
        <v>85</v>
      </c>
      <c r="D19" s="2" t="s">
        <v>86</v>
      </c>
      <c r="E19" s="16" t="s">
        <v>7</v>
      </c>
      <c r="F19" s="13"/>
      <c r="G19" s="13"/>
      <c r="H19" s="13">
        <v>2</v>
      </c>
      <c r="I19" s="13">
        <v>2</v>
      </c>
      <c r="J19" s="13"/>
      <c r="K19" s="13"/>
      <c r="L19" s="13"/>
      <c r="M19" s="13"/>
      <c r="N19" s="13"/>
      <c r="O19" s="13"/>
      <c r="P19" s="13"/>
      <c r="Q19" s="13"/>
      <c r="R19" s="13">
        <f t="shared" si="0"/>
        <v>2</v>
      </c>
      <c r="S19" s="17" t="s">
        <v>169</v>
      </c>
      <c r="T19" s="17" t="s">
        <v>10</v>
      </c>
      <c r="U19" s="17" t="s">
        <v>39</v>
      </c>
    </row>
    <row r="20" spans="1:21" ht="15.75" thickBot="1" x14ac:dyDescent="0.3">
      <c r="A20" s="16"/>
      <c r="B20" s="16"/>
      <c r="C20" s="16" t="s">
        <v>96</v>
      </c>
      <c r="D20" s="2" t="s">
        <v>98</v>
      </c>
      <c r="E20" s="16" t="s">
        <v>9</v>
      </c>
      <c r="F20" s="13"/>
      <c r="G20" s="13"/>
      <c r="H20" s="13">
        <v>2</v>
      </c>
      <c r="I20" s="13">
        <v>2</v>
      </c>
      <c r="J20" s="13"/>
      <c r="K20" s="13"/>
      <c r="L20" s="13"/>
      <c r="M20" s="13"/>
      <c r="N20" s="13"/>
      <c r="O20" s="13"/>
      <c r="P20" s="13"/>
      <c r="Q20" s="13"/>
      <c r="R20" s="13">
        <f t="shared" si="0"/>
        <v>2</v>
      </c>
      <c r="S20" s="17"/>
      <c r="T20" s="17" t="s">
        <v>12</v>
      </c>
      <c r="U20" s="17" t="s">
        <v>51</v>
      </c>
    </row>
    <row r="21" spans="1:21" s="34" customFormat="1" ht="15.75" thickBot="1" x14ac:dyDescent="0.3">
      <c r="A21" s="16"/>
      <c r="B21" s="16"/>
      <c r="C21" s="16" t="s">
        <v>97</v>
      </c>
      <c r="D21" s="2" t="s">
        <v>99</v>
      </c>
      <c r="E21" s="16" t="s">
        <v>7</v>
      </c>
      <c r="F21" s="13"/>
      <c r="G21" s="13"/>
      <c r="H21" s="13">
        <v>2</v>
      </c>
      <c r="I21" s="13">
        <v>2</v>
      </c>
      <c r="J21" s="13"/>
      <c r="K21" s="13"/>
      <c r="L21" s="13"/>
      <c r="M21" s="13"/>
      <c r="N21" s="13"/>
      <c r="O21" s="13"/>
      <c r="P21" s="13"/>
      <c r="Q21" s="13"/>
      <c r="R21" s="13">
        <f t="shared" si="0"/>
        <v>2</v>
      </c>
      <c r="S21" s="17"/>
      <c r="T21" s="17" t="s">
        <v>12</v>
      </c>
      <c r="U21" s="17" t="s">
        <v>51</v>
      </c>
    </row>
    <row r="22" spans="1:21" ht="15.75" thickBot="1" x14ac:dyDescent="0.3">
      <c r="A22" s="16"/>
      <c r="B22" s="16"/>
      <c r="C22" s="16" t="s">
        <v>100</v>
      </c>
      <c r="D22" s="2" t="s">
        <v>102</v>
      </c>
      <c r="E22" s="16" t="s">
        <v>9</v>
      </c>
      <c r="F22" s="13"/>
      <c r="G22" s="13"/>
      <c r="H22" s="13">
        <v>2</v>
      </c>
      <c r="I22" s="13">
        <v>3</v>
      </c>
      <c r="J22" s="13"/>
      <c r="K22" s="13"/>
      <c r="L22" s="13"/>
      <c r="M22" s="13"/>
      <c r="N22" s="13"/>
      <c r="O22" s="13"/>
      <c r="P22" s="13"/>
      <c r="Q22" s="13"/>
      <c r="R22" s="13">
        <f t="shared" si="0"/>
        <v>3</v>
      </c>
      <c r="S22" s="17" t="s">
        <v>168</v>
      </c>
      <c r="T22" s="17" t="s">
        <v>11</v>
      </c>
      <c r="U22" s="17" t="s">
        <v>61</v>
      </c>
    </row>
    <row r="23" spans="1:21" s="34" customFormat="1" ht="15.75" thickBot="1" x14ac:dyDescent="0.3">
      <c r="A23" s="16"/>
      <c r="B23" s="16"/>
      <c r="C23" s="16" t="s">
        <v>101</v>
      </c>
      <c r="D23" s="2" t="s">
        <v>103</v>
      </c>
      <c r="E23" s="16" t="s">
        <v>7</v>
      </c>
      <c r="F23" s="13"/>
      <c r="G23" s="13"/>
      <c r="H23" s="13">
        <v>2</v>
      </c>
      <c r="I23" s="13">
        <v>2</v>
      </c>
      <c r="J23" s="13"/>
      <c r="K23" s="13"/>
      <c r="L23" s="13"/>
      <c r="M23" s="13"/>
      <c r="N23" s="13"/>
      <c r="O23" s="13"/>
      <c r="P23" s="13"/>
      <c r="Q23" s="13"/>
      <c r="R23" s="13">
        <f t="shared" si="0"/>
        <v>2</v>
      </c>
      <c r="S23" s="17" t="s">
        <v>168</v>
      </c>
      <c r="T23" s="17" t="s">
        <v>11</v>
      </c>
      <c r="U23" s="17" t="s">
        <v>61</v>
      </c>
    </row>
    <row r="24" spans="1:21" ht="15.75" thickBot="1" x14ac:dyDescent="0.3">
      <c r="A24" s="16"/>
      <c r="B24" s="16"/>
      <c r="C24" s="16" t="s">
        <v>33</v>
      </c>
      <c r="D24" s="23" t="s">
        <v>67</v>
      </c>
      <c r="E24" s="16" t="s">
        <v>9</v>
      </c>
      <c r="F24" s="29"/>
      <c r="G24" s="29"/>
      <c r="H24" s="13"/>
      <c r="I24" s="13"/>
      <c r="J24" s="13">
        <v>4</v>
      </c>
      <c r="K24" s="13">
        <v>5</v>
      </c>
      <c r="L24" s="13"/>
      <c r="M24" s="13"/>
      <c r="N24" s="13"/>
      <c r="O24" s="13"/>
      <c r="P24" s="13"/>
      <c r="Q24" s="13"/>
      <c r="R24" s="13">
        <f t="shared" si="0"/>
        <v>5</v>
      </c>
      <c r="S24" s="17"/>
      <c r="T24" s="17" t="s">
        <v>159</v>
      </c>
      <c r="U24" s="17" t="s">
        <v>106</v>
      </c>
    </row>
    <row r="25" spans="1:21" s="34" customFormat="1" ht="15.75" thickBot="1" x14ac:dyDescent="0.3">
      <c r="A25" s="16"/>
      <c r="B25" s="16"/>
      <c r="C25" s="16" t="s">
        <v>104</v>
      </c>
      <c r="D25" s="2" t="s">
        <v>164</v>
      </c>
      <c r="E25" s="16" t="s">
        <v>9</v>
      </c>
      <c r="F25" s="13"/>
      <c r="G25" s="13"/>
      <c r="H25" s="13"/>
      <c r="I25" s="13"/>
      <c r="J25" s="13">
        <v>3</v>
      </c>
      <c r="K25" s="13">
        <v>3</v>
      </c>
      <c r="L25" s="13"/>
      <c r="M25" s="13"/>
      <c r="N25" s="24"/>
      <c r="O25" s="24"/>
      <c r="P25" s="13"/>
      <c r="Q25" s="13"/>
      <c r="R25" s="13">
        <f t="shared" si="0"/>
        <v>3</v>
      </c>
      <c r="S25" s="17" t="s">
        <v>170</v>
      </c>
      <c r="T25" s="17" t="s">
        <v>11</v>
      </c>
      <c r="U25" s="17" t="s">
        <v>50</v>
      </c>
    </row>
    <row r="26" spans="1:21" ht="15.75" thickBot="1" x14ac:dyDescent="0.3">
      <c r="A26" s="16"/>
      <c r="B26" s="16"/>
      <c r="C26" s="16" t="s">
        <v>105</v>
      </c>
      <c r="D26" s="2" t="s">
        <v>163</v>
      </c>
      <c r="E26" s="16" t="s">
        <v>7</v>
      </c>
      <c r="F26" s="13"/>
      <c r="G26" s="13"/>
      <c r="H26" s="13"/>
      <c r="I26" s="13"/>
      <c r="J26" s="13">
        <v>2</v>
      </c>
      <c r="K26" s="13">
        <v>2</v>
      </c>
      <c r="L26" s="13"/>
      <c r="M26" s="13"/>
      <c r="N26" s="24"/>
      <c r="O26" s="24"/>
      <c r="P26" s="13"/>
      <c r="Q26" s="13"/>
      <c r="R26" s="13">
        <f t="shared" si="0"/>
        <v>2</v>
      </c>
      <c r="S26" s="17" t="s">
        <v>170</v>
      </c>
      <c r="T26" s="17" t="s">
        <v>11</v>
      </c>
      <c r="U26" s="17" t="s">
        <v>50</v>
      </c>
    </row>
    <row r="27" spans="1:21" ht="15.75" thickBot="1" x14ac:dyDescent="0.3">
      <c r="A27" s="16"/>
      <c r="B27" s="16"/>
      <c r="C27" s="16" t="s">
        <v>107</v>
      </c>
      <c r="D27" s="2" t="s">
        <v>108</v>
      </c>
      <c r="E27" s="16" t="s">
        <v>9</v>
      </c>
      <c r="F27" s="13"/>
      <c r="G27" s="13"/>
      <c r="H27" s="13"/>
      <c r="I27" s="13"/>
      <c r="J27" s="13">
        <v>2</v>
      </c>
      <c r="K27" s="13">
        <v>2</v>
      </c>
      <c r="L27" s="13"/>
      <c r="M27" s="13"/>
      <c r="N27" s="13"/>
      <c r="O27" s="13"/>
      <c r="P27" s="13"/>
      <c r="Q27" s="13"/>
      <c r="R27" s="13">
        <f t="shared" si="0"/>
        <v>2</v>
      </c>
      <c r="S27" s="17" t="s">
        <v>170</v>
      </c>
      <c r="T27" s="17" t="s">
        <v>11</v>
      </c>
      <c r="U27" s="17" t="s">
        <v>52</v>
      </c>
    </row>
    <row r="28" spans="1:21" s="34" customFormat="1" ht="15.75" thickBot="1" x14ac:dyDescent="0.3">
      <c r="A28" s="16"/>
      <c r="B28" s="16"/>
      <c r="C28" s="16" t="s">
        <v>109</v>
      </c>
      <c r="D28" s="2" t="s">
        <v>110</v>
      </c>
      <c r="E28" s="16" t="s">
        <v>7</v>
      </c>
      <c r="F28" s="13"/>
      <c r="G28" s="13"/>
      <c r="H28" s="13"/>
      <c r="I28" s="13"/>
      <c r="J28" s="13">
        <v>2</v>
      </c>
      <c r="K28" s="13">
        <v>2</v>
      </c>
      <c r="L28" s="13"/>
      <c r="M28" s="13"/>
      <c r="N28" s="13"/>
      <c r="O28" s="13"/>
      <c r="P28" s="13"/>
      <c r="Q28" s="13"/>
      <c r="R28" s="13">
        <f t="shared" si="0"/>
        <v>2</v>
      </c>
      <c r="S28" s="17" t="s">
        <v>170</v>
      </c>
      <c r="T28" s="17" t="s">
        <v>11</v>
      </c>
      <c r="U28" s="17" t="s">
        <v>52</v>
      </c>
    </row>
    <row r="29" spans="1:21" ht="15.75" thickBot="1" x14ac:dyDescent="0.3">
      <c r="A29" s="16"/>
      <c r="B29" s="16"/>
      <c r="C29" s="16" t="s">
        <v>113</v>
      </c>
      <c r="D29" s="2" t="s">
        <v>111</v>
      </c>
      <c r="E29" s="16" t="s">
        <v>9</v>
      </c>
      <c r="F29" s="13"/>
      <c r="G29" s="13"/>
      <c r="H29" s="13"/>
      <c r="I29" s="13"/>
      <c r="J29" s="13">
        <v>2</v>
      </c>
      <c r="K29" s="13">
        <v>2</v>
      </c>
      <c r="L29" s="13"/>
      <c r="M29" s="13"/>
      <c r="N29" s="13"/>
      <c r="O29" s="13"/>
      <c r="P29" s="13"/>
      <c r="Q29" s="13"/>
      <c r="R29" s="13">
        <f t="shared" si="0"/>
        <v>2</v>
      </c>
      <c r="S29" s="17" t="s">
        <v>171</v>
      </c>
      <c r="T29" s="17" t="s">
        <v>12</v>
      </c>
      <c r="U29" s="17" t="s">
        <v>53</v>
      </c>
    </row>
    <row r="30" spans="1:21" s="34" customFormat="1" ht="15.75" thickBot="1" x14ac:dyDescent="0.3">
      <c r="A30" s="16"/>
      <c r="B30" s="16"/>
      <c r="C30" s="16" t="s">
        <v>114</v>
      </c>
      <c r="D30" s="2" t="s">
        <v>112</v>
      </c>
      <c r="E30" s="16" t="s">
        <v>7</v>
      </c>
      <c r="F30" s="13"/>
      <c r="G30" s="13"/>
      <c r="H30" s="13"/>
      <c r="I30" s="13"/>
      <c r="J30" s="13">
        <v>2</v>
      </c>
      <c r="K30" s="13">
        <v>2</v>
      </c>
      <c r="L30" s="13"/>
      <c r="M30" s="13"/>
      <c r="N30" s="13"/>
      <c r="O30" s="13"/>
      <c r="P30" s="13"/>
      <c r="Q30" s="13"/>
      <c r="R30" s="13">
        <f t="shared" si="0"/>
        <v>2</v>
      </c>
      <c r="S30" s="17" t="s">
        <v>171</v>
      </c>
      <c r="T30" s="17" t="s">
        <v>12</v>
      </c>
      <c r="U30" s="17" t="s">
        <v>53</v>
      </c>
    </row>
    <row r="31" spans="1:21" ht="15.75" thickBot="1" x14ac:dyDescent="0.3">
      <c r="A31" s="16"/>
      <c r="B31" s="16"/>
      <c r="C31" s="16" t="s">
        <v>115</v>
      </c>
      <c r="D31" s="2" t="s">
        <v>116</v>
      </c>
      <c r="E31" s="16" t="s">
        <v>9</v>
      </c>
      <c r="F31" s="13"/>
      <c r="G31" s="13"/>
      <c r="H31" s="13"/>
      <c r="I31" s="13"/>
      <c r="J31" s="13">
        <v>2</v>
      </c>
      <c r="K31" s="13">
        <v>2</v>
      </c>
      <c r="L31" s="13"/>
      <c r="M31" s="13"/>
      <c r="N31" s="13"/>
      <c r="O31" s="13"/>
      <c r="P31" s="13"/>
      <c r="Q31" s="13"/>
      <c r="R31" s="13">
        <f t="shared" si="0"/>
        <v>2</v>
      </c>
      <c r="S31" s="17" t="s">
        <v>172</v>
      </c>
      <c r="T31" s="17" t="s">
        <v>14</v>
      </c>
      <c r="U31" s="17" t="s">
        <v>54</v>
      </c>
    </row>
    <row r="32" spans="1:21" s="34" customFormat="1" ht="15.75" thickBot="1" x14ac:dyDescent="0.3">
      <c r="A32" s="16"/>
      <c r="B32" s="16"/>
      <c r="C32" s="16" t="s">
        <v>117</v>
      </c>
      <c r="D32" s="2" t="s">
        <v>118</v>
      </c>
      <c r="E32" s="16" t="s">
        <v>7</v>
      </c>
      <c r="F32" s="13"/>
      <c r="G32" s="13"/>
      <c r="H32" s="13"/>
      <c r="I32" s="13"/>
      <c r="J32" s="32">
        <v>2</v>
      </c>
      <c r="K32" s="13">
        <v>2</v>
      </c>
      <c r="L32" s="13"/>
      <c r="M32" s="13"/>
      <c r="N32" s="13"/>
      <c r="O32" s="13"/>
      <c r="P32" s="13"/>
      <c r="Q32" s="13"/>
      <c r="R32" s="13">
        <f t="shared" si="0"/>
        <v>2</v>
      </c>
      <c r="S32" s="17" t="s">
        <v>172</v>
      </c>
      <c r="T32" s="17" t="s">
        <v>14</v>
      </c>
      <c r="U32" s="17" t="s">
        <v>54</v>
      </c>
    </row>
    <row r="33" spans="1:21" ht="15.75" thickBot="1" x14ac:dyDescent="0.3">
      <c r="A33" s="16"/>
      <c r="B33" s="16"/>
      <c r="C33" s="16" t="s">
        <v>125</v>
      </c>
      <c r="D33" s="2" t="s">
        <v>127</v>
      </c>
      <c r="E33" s="16" t="s">
        <v>9</v>
      </c>
      <c r="F33" s="13"/>
      <c r="G33" s="13"/>
      <c r="H33" s="13"/>
      <c r="I33" s="36"/>
      <c r="J33" s="13">
        <v>2</v>
      </c>
      <c r="K33" s="31">
        <v>2</v>
      </c>
      <c r="L33" s="13"/>
      <c r="M33" s="13"/>
      <c r="N33" s="13"/>
      <c r="O33" s="13"/>
      <c r="P33" s="13"/>
      <c r="Q33" s="13"/>
      <c r="R33" s="13">
        <f t="shared" si="0"/>
        <v>2</v>
      </c>
      <c r="S33" s="17" t="s">
        <v>183</v>
      </c>
      <c r="T33" s="17" t="s">
        <v>10</v>
      </c>
      <c r="U33" s="17" t="s">
        <v>56</v>
      </c>
    </row>
    <row r="34" spans="1:21" s="34" customFormat="1" ht="15.75" thickBot="1" x14ac:dyDescent="0.3">
      <c r="A34" s="16"/>
      <c r="B34" s="16"/>
      <c r="C34" s="16" t="s">
        <v>126</v>
      </c>
      <c r="D34" s="2" t="s">
        <v>128</v>
      </c>
      <c r="E34" s="16" t="s">
        <v>7</v>
      </c>
      <c r="F34" s="13"/>
      <c r="G34" s="13"/>
      <c r="H34" s="13"/>
      <c r="I34" s="36"/>
      <c r="J34" s="13">
        <v>2</v>
      </c>
      <c r="K34" s="31">
        <v>2</v>
      </c>
      <c r="L34" s="13"/>
      <c r="M34" s="13"/>
      <c r="N34" s="13"/>
      <c r="O34" s="13"/>
      <c r="P34" s="13"/>
      <c r="Q34" s="13"/>
      <c r="R34" s="13">
        <f t="shared" si="0"/>
        <v>2</v>
      </c>
      <c r="S34" s="17" t="s">
        <v>183</v>
      </c>
      <c r="T34" s="17" t="s">
        <v>10</v>
      </c>
      <c r="U34" s="17" t="s">
        <v>56</v>
      </c>
    </row>
    <row r="35" spans="1:21" ht="30.75" thickBot="1" x14ac:dyDescent="0.3">
      <c r="A35" s="16"/>
      <c r="B35" s="16"/>
      <c r="C35" s="45" t="s">
        <v>196</v>
      </c>
      <c r="D35" s="46" t="s">
        <v>198</v>
      </c>
      <c r="E35" s="16" t="s">
        <v>9</v>
      </c>
      <c r="F35" s="13"/>
      <c r="G35" s="13"/>
      <c r="H35" s="13"/>
      <c r="I35" s="13"/>
      <c r="J35" s="26"/>
      <c r="K35" s="13"/>
      <c r="L35" s="13">
        <v>3</v>
      </c>
      <c r="M35" s="13">
        <v>3</v>
      </c>
      <c r="N35" s="13"/>
      <c r="O35" s="13"/>
      <c r="P35" s="13"/>
      <c r="Q35" s="13"/>
      <c r="R35" s="13">
        <f t="shared" si="0"/>
        <v>3</v>
      </c>
      <c r="S35" s="17" t="s">
        <v>173</v>
      </c>
      <c r="T35" s="17" t="s">
        <v>17</v>
      </c>
      <c r="U35" s="17" t="s">
        <v>55</v>
      </c>
    </row>
    <row r="36" spans="1:21" s="34" customFormat="1" ht="30.75" thickBot="1" x14ac:dyDescent="0.3">
      <c r="A36" s="16"/>
      <c r="B36" s="16"/>
      <c r="C36" s="45" t="s">
        <v>197</v>
      </c>
      <c r="D36" s="46" t="s">
        <v>199</v>
      </c>
      <c r="E36" s="16" t="s">
        <v>7</v>
      </c>
      <c r="F36" s="13"/>
      <c r="G36" s="13"/>
      <c r="H36" s="13"/>
      <c r="I36" s="13"/>
      <c r="J36" s="13"/>
      <c r="K36" s="13"/>
      <c r="L36" s="13">
        <v>3</v>
      </c>
      <c r="M36" s="13">
        <v>3</v>
      </c>
      <c r="N36" s="13"/>
      <c r="O36" s="13"/>
      <c r="P36" s="13"/>
      <c r="Q36" s="13"/>
      <c r="R36" s="13">
        <f t="shared" ref="R36:R63" si="1">G36+I36+K36+M36+O36+Q36</f>
        <v>3</v>
      </c>
      <c r="S36" s="17" t="s">
        <v>174</v>
      </c>
      <c r="T36" s="17" t="s">
        <v>17</v>
      </c>
      <c r="U36" s="17" t="s">
        <v>55</v>
      </c>
    </row>
    <row r="37" spans="1:21" ht="15.75" thickBot="1" x14ac:dyDescent="0.3">
      <c r="A37" s="16"/>
      <c r="B37" s="16"/>
      <c r="C37" s="16" t="s">
        <v>155</v>
      </c>
      <c r="D37" s="2" t="s">
        <v>158</v>
      </c>
      <c r="E37" s="16" t="s">
        <v>9</v>
      </c>
      <c r="F37" s="13"/>
      <c r="G37" s="13"/>
      <c r="H37" s="13"/>
      <c r="I37" s="13"/>
      <c r="J37" s="13"/>
      <c r="K37" s="13"/>
      <c r="L37" s="13">
        <v>2</v>
      </c>
      <c r="M37" s="13">
        <v>3</v>
      </c>
      <c r="N37" s="13"/>
      <c r="O37" s="13"/>
      <c r="P37" s="13"/>
      <c r="Q37" s="13"/>
      <c r="R37" s="13">
        <f t="shared" si="1"/>
        <v>3</v>
      </c>
      <c r="S37" s="17" t="s">
        <v>175</v>
      </c>
      <c r="T37" s="17" t="s">
        <v>42</v>
      </c>
      <c r="U37" s="17" t="s">
        <v>13</v>
      </c>
    </row>
    <row r="38" spans="1:21" s="34" customFormat="1" ht="15.75" thickBot="1" x14ac:dyDescent="0.3">
      <c r="A38" s="16"/>
      <c r="B38" s="16"/>
      <c r="C38" s="16" t="s">
        <v>156</v>
      </c>
      <c r="D38" s="2" t="s">
        <v>157</v>
      </c>
      <c r="E38" s="16" t="s">
        <v>7</v>
      </c>
      <c r="F38" s="13"/>
      <c r="G38" s="13"/>
      <c r="H38" s="13"/>
      <c r="I38" s="13"/>
      <c r="J38" s="13"/>
      <c r="K38" s="13"/>
      <c r="L38" s="13">
        <v>2</v>
      </c>
      <c r="M38" s="13">
        <v>2</v>
      </c>
      <c r="N38" s="13"/>
      <c r="O38" s="13"/>
      <c r="P38" s="13"/>
      <c r="Q38" s="13"/>
      <c r="R38" s="13">
        <f t="shared" si="1"/>
        <v>2</v>
      </c>
      <c r="S38" s="17" t="s">
        <v>175</v>
      </c>
      <c r="T38" s="17" t="s">
        <v>42</v>
      </c>
      <c r="U38" s="17" t="s">
        <v>13</v>
      </c>
    </row>
    <row r="39" spans="1:21" ht="15.75" thickBot="1" x14ac:dyDescent="0.3">
      <c r="A39" s="16"/>
      <c r="B39" s="16"/>
      <c r="C39" s="16" t="s">
        <v>123</v>
      </c>
      <c r="D39" s="2" t="s">
        <v>193</v>
      </c>
      <c r="E39" s="16" t="s">
        <v>9</v>
      </c>
      <c r="F39" s="13"/>
      <c r="G39" s="13"/>
      <c r="H39" s="13"/>
      <c r="I39" s="13"/>
      <c r="J39" s="13"/>
      <c r="K39" s="13"/>
      <c r="L39" s="13">
        <v>2</v>
      </c>
      <c r="M39" s="13">
        <v>3</v>
      </c>
      <c r="N39" s="13"/>
      <c r="O39" s="13"/>
      <c r="P39" s="13"/>
      <c r="Q39" s="13"/>
      <c r="R39" s="13">
        <f t="shared" si="1"/>
        <v>3</v>
      </c>
      <c r="S39" s="17" t="s">
        <v>176</v>
      </c>
      <c r="T39" s="17" t="s">
        <v>38</v>
      </c>
      <c r="U39" s="17" t="s">
        <v>13</v>
      </c>
    </row>
    <row r="40" spans="1:21" s="34" customFormat="1" ht="15.75" thickBot="1" x14ac:dyDescent="0.3">
      <c r="A40" s="16"/>
      <c r="B40" s="16"/>
      <c r="C40" s="16" t="s">
        <v>124</v>
      </c>
      <c r="D40" s="2" t="s">
        <v>194</v>
      </c>
      <c r="E40" s="16" t="s">
        <v>7</v>
      </c>
      <c r="F40" s="13"/>
      <c r="G40" s="13"/>
      <c r="H40" s="13"/>
      <c r="I40" s="13"/>
      <c r="J40" s="13"/>
      <c r="K40" s="13"/>
      <c r="L40" s="13">
        <v>2</v>
      </c>
      <c r="M40" s="13">
        <v>2</v>
      </c>
      <c r="N40" s="13"/>
      <c r="O40" s="13"/>
      <c r="P40" s="13"/>
      <c r="Q40" s="13"/>
      <c r="R40" s="13">
        <f t="shared" si="1"/>
        <v>2</v>
      </c>
      <c r="S40" s="17" t="s">
        <v>176</v>
      </c>
      <c r="T40" s="17" t="s">
        <v>38</v>
      </c>
      <c r="U40" s="17" t="s">
        <v>13</v>
      </c>
    </row>
    <row r="41" spans="1:21" ht="15.75" thickBot="1" x14ac:dyDescent="0.3">
      <c r="A41" s="16"/>
      <c r="B41" s="16"/>
      <c r="C41" s="16" t="s">
        <v>129</v>
      </c>
      <c r="D41" s="2" t="s">
        <v>131</v>
      </c>
      <c r="E41" s="16" t="s">
        <v>9</v>
      </c>
      <c r="F41" s="13"/>
      <c r="G41" s="13"/>
      <c r="H41" s="13"/>
      <c r="I41" s="13"/>
      <c r="J41" s="13"/>
      <c r="K41" s="13"/>
      <c r="L41" s="13">
        <v>2</v>
      </c>
      <c r="M41" s="13">
        <v>2</v>
      </c>
      <c r="N41" s="13"/>
      <c r="O41" s="13"/>
      <c r="P41" s="13"/>
      <c r="Q41" s="13"/>
      <c r="R41" s="13">
        <f t="shared" si="1"/>
        <v>2</v>
      </c>
      <c r="S41" s="17" t="s">
        <v>177</v>
      </c>
      <c r="T41" s="17" t="s">
        <v>11</v>
      </c>
      <c r="U41" s="17" t="s">
        <v>219</v>
      </c>
    </row>
    <row r="42" spans="1:21" s="34" customFormat="1" ht="15.75" thickBot="1" x14ac:dyDescent="0.3">
      <c r="A42" s="16"/>
      <c r="B42" s="16"/>
      <c r="C42" s="16" t="s">
        <v>130</v>
      </c>
      <c r="D42" s="2" t="s">
        <v>132</v>
      </c>
      <c r="E42" s="16" t="s">
        <v>7</v>
      </c>
      <c r="F42" s="13"/>
      <c r="G42" s="13"/>
      <c r="H42" s="13"/>
      <c r="I42" s="13"/>
      <c r="J42" s="13"/>
      <c r="K42" s="13"/>
      <c r="L42" s="13">
        <v>2</v>
      </c>
      <c r="M42" s="13">
        <v>2</v>
      </c>
      <c r="N42" s="13"/>
      <c r="O42" s="13"/>
      <c r="P42" s="13"/>
      <c r="Q42" s="13"/>
      <c r="R42" s="13">
        <f t="shared" si="1"/>
        <v>2</v>
      </c>
      <c r="S42" s="17" t="s">
        <v>177</v>
      </c>
      <c r="T42" s="17" t="s">
        <v>11</v>
      </c>
      <c r="U42" s="17" t="s">
        <v>219</v>
      </c>
    </row>
    <row r="43" spans="1:21" ht="15.75" thickBot="1" x14ac:dyDescent="0.3">
      <c r="A43" s="16"/>
      <c r="B43" s="16"/>
      <c r="C43" s="16" t="s">
        <v>211</v>
      </c>
      <c r="D43" s="2" t="s">
        <v>207</v>
      </c>
      <c r="E43" s="16" t="s">
        <v>9</v>
      </c>
      <c r="F43" s="13"/>
      <c r="G43" s="13"/>
      <c r="H43" s="13"/>
      <c r="I43" s="13"/>
      <c r="J43" s="13"/>
      <c r="K43" s="13"/>
      <c r="L43" s="13">
        <v>2</v>
      </c>
      <c r="M43" s="13">
        <v>3</v>
      </c>
      <c r="N43" s="13"/>
      <c r="O43" s="13"/>
      <c r="P43" s="13"/>
      <c r="Q43" s="13"/>
      <c r="R43" s="13">
        <f t="shared" si="1"/>
        <v>3</v>
      </c>
      <c r="S43" s="17" t="s">
        <v>178</v>
      </c>
      <c r="T43" s="17" t="s">
        <v>8</v>
      </c>
      <c r="U43" s="17" t="s">
        <v>149</v>
      </c>
    </row>
    <row r="44" spans="1:21" s="34" customFormat="1" ht="15.75" thickBot="1" x14ac:dyDescent="0.3">
      <c r="A44" s="16"/>
      <c r="B44" s="16"/>
      <c r="C44" s="16" t="s">
        <v>212</v>
      </c>
      <c r="D44" s="2" t="s">
        <v>208</v>
      </c>
      <c r="E44" s="16" t="s">
        <v>7</v>
      </c>
      <c r="F44" s="13"/>
      <c r="G44" s="13"/>
      <c r="H44" s="13"/>
      <c r="I44" s="13"/>
      <c r="J44" s="13"/>
      <c r="K44" s="13"/>
      <c r="L44" s="13">
        <v>2</v>
      </c>
      <c r="M44" s="13">
        <v>2</v>
      </c>
      <c r="N44" s="13"/>
      <c r="O44" s="13"/>
      <c r="P44" s="13"/>
      <c r="Q44" s="13"/>
      <c r="R44" s="13">
        <f t="shared" si="1"/>
        <v>2</v>
      </c>
      <c r="S44" s="17" t="s">
        <v>178</v>
      </c>
      <c r="T44" s="17" t="s">
        <v>8</v>
      </c>
      <c r="U44" s="17" t="s">
        <v>149</v>
      </c>
    </row>
    <row r="45" spans="1:21" s="15" customFormat="1" ht="15.75" thickBot="1" x14ac:dyDescent="0.3">
      <c r="A45" s="16"/>
      <c r="B45" s="16"/>
      <c r="C45" s="16" t="s">
        <v>150</v>
      </c>
      <c r="D45" s="2" t="s">
        <v>151</v>
      </c>
      <c r="E45" s="16" t="s">
        <v>9</v>
      </c>
      <c r="F45" s="30"/>
      <c r="G45" s="30"/>
      <c r="H45" s="30"/>
      <c r="I45" s="30"/>
      <c r="J45" s="30"/>
      <c r="K45" s="30"/>
      <c r="L45" s="30">
        <v>2</v>
      </c>
      <c r="M45" s="30">
        <v>3</v>
      </c>
      <c r="N45" s="30"/>
      <c r="O45" s="30"/>
      <c r="P45" s="30"/>
      <c r="Q45" s="30"/>
      <c r="R45" s="14">
        <f t="shared" si="1"/>
        <v>3</v>
      </c>
      <c r="S45" s="16" t="s">
        <v>179</v>
      </c>
      <c r="T45" s="29" t="s">
        <v>184</v>
      </c>
      <c r="U45" s="16" t="s">
        <v>13</v>
      </c>
    </row>
    <row r="46" spans="1:21" s="34" customFormat="1" ht="15.75" thickBot="1" x14ac:dyDescent="0.3">
      <c r="A46" s="16"/>
      <c r="B46" s="16"/>
      <c r="C46" s="16" t="s">
        <v>152</v>
      </c>
      <c r="D46" s="2" t="s">
        <v>153</v>
      </c>
      <c r="E46" s="16" t="s">
        <v>7</v>
      </c>
      <c r="F46" s="30"/>
      <c r="G46" s="30"/>
      <c r="H46" s="30"/>
      <c r="I46" s="30"/>
      <c r="J46" s="30"/>
      <c r="K46" s="30"/>
      <c r="L46" s="30">
        <v>2</v>
      </c>
      <c r="M46" s="30">
        <v>2</v>
      </c>
      <c r="N46" s="30"/>
      <c r="O46" s="30"/>
      <c r="P46" s="30"/>
      <c r="Q46" s="30"/>
      <c r="R46" s="14">
        <f t="shared" si="1"/>
        <v>2</v>
      </c>
      <c r="S46" s="16" t="s">
        <v>179</v>
      </c>
      <c r="T46" s="29" t="s">
        <v>184</v>
      </c>
      <c r="U46" s="16" t="s">
        <v>13</v>
      </c>
    </row>
    <row r="47" spans="1:21" ht="15.75" thickBot="1" x14ac:dyDescent="0.3">
      <c r="A47" s="29"/>
      <c r="B47" s="29"/>
      <c r="C47" s="16" t="s">
        <v>145</v>
      </c>
      <c r="D47" s="23" t="s">
        <v>147</v>
      </c>
      <c r="E47" s="16" t="s">
        <v>9</v>
      </c>
      <c r="F47" s="13"/>
      <c r="G47" s="13"/>
      <c r="H47" s="13"/>
      <c r="I47" s="13"/>
      <c r="J47" s="13"/>
      <c r="K47" s="13"/>
      <c r="L47" s="13"/>
      <c r="M47" s="13"/>
      <c r="N47" s="13">
        <v>2</v>
      </c>
      <c r="O47" s="13">
        <v>3</v>
      </c>
      <c r="P47" s="13"/>
      <c r="Q47" s="13"/>
      <c r="R47" s="13">
        <f t="shared" si="1"/>
        <v>3</v>
      </c>
      <c r="S47" s="17" t="s">
        <v>170</v>
      </c>
      <c r="T47" s="17" t="s">
        <v>14</v>
      </c>
      <c r="U47" s="17" t="s">
        <v>13</v>
      </c>
    </row>
    <row r="48" spans="1:21" s="34" customFormat="1" ht="15.75" thickBot="1" x14ac:dyDescent="0.3">
      <c r="A48" s="29"/>
      <c r="B48" s="29"/>
      <c r="C48" s="16" t="s">
        <v>146</v>
      </c>
      <c r="D48" s="23" t="s">
        <v>148</v>
      </c>
      <c r="E48" s="16" t="s">
        <v>7</v>
      </c>
      <c r="F48" s="13"/>
      <c r="G48" s="13"/>
      <c r="H48" s="13"/>
      <c r="I48" s="13"/>
      <c r="J48" s="13"/>
      <c r="K48" s="13"/>
      <c r="L48" s="13"/>
      <c r="M48" s="13"/>
      <c r="N48" s="13">
        <v>2</v>
      </c>
      <c r="O48" s="13">
        <v>2</v>
      </c>
      <c r="P48" s="13"/>
      <c r="Q48" s="13"/>
      <c r="R48" s="13">
        <f t="shared" si="1"/>
        <v>2</v>
      </c>
      <c r="S48" s="17" t="s">
        <v>170</v>
      </c>
      <c r="T48" s="17" t="s">
        <v>14</v>
      </c>
      <c r="U48" s="17" t="s">
        <v>13</v>
      </c>
    </row>
    <row r="49" spans="1:22" ht="15.75" thickBot="1" x14ac:dyDescent="0.3">
      <c r="A49" s="16"/>
      <c r="B49" s="16"/>
      <c r="C49" s="16" t="s">
        <v>210</v>
      </c>
      <c r="D49" s="2" t="s">
        <v>213</v>
      </c>
      <c r="E49" s="16" t="s">
        <v>9</v>
      </c>
      <c r="F49" s="13"/>
      <c r="G49" s="13"/>
      <c r="H49" s="13"/>
      <c r="I49" s="13"/>
      <c r="J49" s="13"/>
      <c r="K49" s="13"/>
      <c r="L49" s="13"/>
      <c r="M49" s="13"/>
      <c r="N49" s="13">
        <v>2</v>
      </c>
      <c r="O49" s="13">
        <v>3</v>
      </c>
      <c r="P49" s="13"/>
      <c r="Q49" s="13"/>
      <c r="R49" s="13">
        <f t="shared" si="1"/>
        <v>3</v>
      </c>
      <c r="S49" s="17" t="s">
        <v>215</v>
      </c>
      <c r="T49" s="17" t="s">
        <v>8</v>
      </c>
      <c r="U49" s="17" t="s">
        <v>13</v>
      </c>
    </row>
    <row r="50" spans="1:22" s="34" customFormat="1" ht="15.75" thickBot="1" x14ac:dyDescent="0.3">
      <c r="A50" s="16"/>
      <c r="B50" s="16"/>
      <c r="C50" s="16" t="s">
        <v>209</v>
      </c>
      <c r="D50" s="2" t="s">
        <v>214</v>
      </c>
      <c r="E50" s="16" t="s">
        <v>7</v>
      </c>
      <c r="F50" s="13"/>
      <c r="G50" s="13"/>
      <c r="H50" s="13"/>
      <c r="I50" s="13"/>
      <c r="J50" s="13"/>
      <c r="K50" s="13"/>
      <c r="L50" s="13"/>
      <c r="M50" s="13"/>
      <c r="N50" s="13">
        <v>2</v>
      </c>
      <c r="O50" s="13">
        <v>2</v>
      </c>
      <c r="P50" s="13"/>
      <c r="Q50" s="13"/>
      <c r="R50" s="13">
        <f t="shared" si="1"/>
        <v>2</v>
      </c>
      <c r="S50" s="17" t="s">
        <v>215</v>
      </c>
      <c r="T50" s="17" t="s">
        <v>8</v>
      </c>
      <c r="U50" s="17" t="s">
        <v>149</v>
      </c>
    </row>
    <row r="51" spans="1:22" ht="15.75" thickBot="1" x14ac:dyDescent="0.3">
      <c r="A51" s="16"/>
      <c r="B51" s="16"/>
      <c r="C51" s="16" t="s">
        <v>119</v>
      </c>
      <c r="D51" s="23" t="s">
        <v>121</v>
      </c>
      <c r="E51" s="16" t="s">
        <v>9</v>
      </c>
      <c r="F51" s="13"/>
      <c r="G51" s="13"/>
      <c r="H51" s="13"/>
      <c r="I51" s="13"/>
      <c r="J51" s="13"/>
      <c r="K51" s="13"/>
      <c r="L51" s="13"/>
      <c r="M51" s="13"/>
      <c r="N51" s="13">
        <v>2</v>
      </c>
      <c r="O51" s="13">
        <v>3</v>
      </c>
      <c r="P51" s="13"/>
      <c r="Q51" s="13"/>
      <c r="R51" s="13">
        <f t="shared" si="1"/>
        <v>3</v>
      </c>
      <c r="S51" s="17" t="s">
        <v>179</v>
      </c>
      <c r="T51" s="17" t="s">
        <v>8</v>
      </c>
      <c r="U51" s="17" t="s">
        <v>133</v>
      </c>
    </row>
    <row r="52" spans="1:22" s="34" customFormat="1" ht="15.75" thickBot="1" x14ac:dyDescent="0.3">
      <c r="A52" s="16"/>
      <c r="B52" s="16"/>
      <c r="C52" s="16" t="s">
        <v>120</v>
      </c>
      <c r="D52" s="23" t="s">
        <v>122</v>
      </c>
      <c r="E52" s="16" t="s">
        <v>7</v>
      </c>
      <c r="F52" s="13"/>
      <c r="G52" s="13"/>
      <c r="H52" s="13"/>
      <c r="I52" s="13"/>
      <c r="J52" s="13"/>
      <c r="K52" s="13"/>
      <c r="L52" s="13"/>
      <c r="M52" s="13"/>
      <c r="N52" s="13">
        <v>2</v>
      </c>
      <c r="O52" s="13">
        <v>2</v>
      </c>
      <c r="P52" s="13"/>
      <c r="Q52" s="13"/>
      <c r="R52" s="13">
        <f t="shared" si="1"/>
        <v>2</v>
      </c>
      <c r="S52" s="17" t="s">
        <v>179</v>
      </c>
      <c r="T52" s="17" t="s">
        <v>8</v>
      </c>
      <c r="U52" s="17" t="s">
        <v>133</v>
      </c>
    </row>
    <row r="53" spans="1:22" ht="15.75" thickBot="1" x14ac:dyDescent="0.3">
      <c r="A53" s="16"/>
      <c r="B53" s="16"/>
      <c r="C53" s="16" t="s">
        <v>134</v>
      </c>
      <c r="D53" s="2" t="s">
        <v>216</v>
      </c>
      <c r="E53" s="16" t="s">
        <v>7</v>
      </c>
      <c r="F53" s="13"/>
      <c r="G53" s="13"/>
      <c r="H53" s="13"/>
      <c r="I53" s="13"/>
      <c r="J53" s="13"/>
      <c r="K53" s="13"/>
      <c r="L53" s="13"/>
      <c r="M53" s="13"/>
      <c r="N53" s="13">
        <v>2</v>
      </c>
      <c r="O53" s="13">
        <v>2</v>
      </c>
      <c r="P53" s="13"/>
      <c r="Q53" s="13"/>
      <c r="R53" s="13">
        <f t="shared" si="1"/>
        <v>2</v>
      </c>
      <c r="S53" s="17"/>
      <c r="T53" s="17" t="s">
        <v>8</v>
      </c>
      <c r="U53" s="17" t="s">
        <v>13</v>
      </c>
    </row>
    <row r="54" spans="1:22" ht="15.75" thickBot="1" x14ac:dyDescent="0.3">
      <c r="A54" s="16"/>
      <c r="B54" s="16"/>
      <c r="C54" s="16" t="s">
        <v>190</v>
      </c>
      <c r="D54" s="2" t="s">
        <v>191</v>
      </c>
      <c r="E54" s="16" t="s">
        <v>9</v>
      </c>
      <c r="F54" s="13"/>
      <c r="G54" s="13"/>
      <c r="H54" s="13"/>
      <c r="I54" s="13"/>
      <c r="J54" s="13"/>
      <c r="K54" s="13"/>
      <c r="L54" s="13"/>
      <c r="M54" s="13"/>
      <c r="N54" s="13">
        <v>3</v>
      </c>
      <c r="O54" s="13">
        <v>5</v>
      </c>
      <c r="P54" s="13"/>
      <c r="Q54" s="13"/>
      <c r="R54" s="13">
        <f t="shared" si="1"/>
        <v>5</v>
      </c>
      <c r="S54" s="17" t="s">
        <v>180</v>
      </c>
      <c r="T54" s="17" t="s">
        <v>42</v>
      </c>
      <c r="U54" s="17" t="s">
        <v>13</v>
      </c>
    </row>
    <row r="55" spans="1:22" s="34" customFormat="1" ht="15.75" thickBot="1" x14ac:dyDescent="0.3">
      <c r="A55" s="16"/>
      <c r="B55" s="16"/>
      <c r="C55" s="16" t="s">
        <v>192</v>
      </c>
      <c r="D55" s="2"/>
      <c r="E55" s="16" t="s">
        <v>7</v>
      </c>
      <c r="F55" s="13"/>
      <c r="G55" s="13"/>
      <c r="H55" s="13"/>
      <c r="I55" s="13"/>
      <c r="J55" s="13"/>
      <c r="K55" s="13"/>
      <c r="L55" s="13"/>
      <c r="M55" s="13"/>
      <c r="N55" s="13">
        <v>2</v>
      </c>
      <c r="O55" s="13">
        <v>4</v>
      </c>
      <c r="P55" s="13"/>
      <c r="Q55" s="13"/>
      <c r="R55" s="13">
        <f t="shared" si="1"/>
        <v>4</v>
      </c>
      <c r="S55" s="17"/>
      <c r="T55" s="17" t="s">
        <v>10</v>
      </c>
      <c r="U55" s="17" t="s">
        <v>13</v>
      </c>
    </row>
    <row r="56" spans="1:22" ht="15.75" thickBot="1" x14ac:dyDescent="0.3">
      <c r="A56" s="16"/>
      <c r="B56" s="16"/>
      <c r="C56" s="16" t="s">
        <v>202</v>
      </c>
      <c r="D56" s="2" t="s">
        <v>203</v>
      </c>
      <c r="E56" s="16" t="s">
        <v>9</v>
      </c>
      <c r="F56" s="13"/>
      <c r="G56" s="13"/>
      <c r="H56" s="13"/>
      <c r="I56" s="13"/>
      <c r="J56" s="13"/>
      <c r="K56" s="13"/>
      <c r="L56" s="13"/>
      <c r="M56" s="13"/>
      <c r="N56" s="13">
        <v>2</v>
      </c>
      <c r="O56" s="13">
        <v>3</v>
      </c>
      <c r="P56" s="13"/>
      <c r="Q56" s="13"/>
      <c r="R56" s="13">
        <f t="shared" si="1"/>
        <v>3</v>
      </c>
      <c r="S56" s="17" t="s">
        <v>200</v>
      </c>
      <c r="T56" s="17" t="s">
        <v>17</v>
      </c>
      <c r="U56" s="17" t="s">
        <v>13</v>
      </c>
      <c r="V56" s="37"/>
    </row>
    <row r="57" spans="1:22" s="34" customFormat="1" ht="15.75" thickBot="1" x14ac:dyDescent="0.3">
      <c r="A57" s="16"/>
      <c r="B57" s="16"/>
      <c r="C57" s="16" t="s">
        <v>189</v>
      </c>
      <c r="D57" s="2" t="s">
        <v>142</v>
      </c>
      <c r="E57" s="16" t="s">
        <v>9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>
        <v>3</v>
      </c>
      <c r="Q57" s="13">
        <v>5</v>
      </c>
      <c r="R57" s="13">
        <f t="shared" si="1"/>
        <v>5</v>
      </c>
      <c r="S57" s="17" t="s">
        <v>178</v>
      </c>
      <c r="T57" s="17" t="s">
        <v>38</v>
      </c>
      <c r="U57" s="17" t="s">
        <v>13</v>
      </c>
    </row>
    <row r="58" spans="1:22" s="15" customFormat="1" ht="15.75" thickBot="1" x14ac:dyDescent="0.3">
      <c r="A58" s="29"/>
      <c r="B58" s="29"/>
      <c r="C58" s="16" t="s">
        <v>192</v>
      </c>
      <c r="D58" s="2"/>
      <c r="E58" s="16" t="s">
        <v>7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>
        <v>3</v>
      </c>
      <c r="Q58" s="30">
        <v>6</v>
      </c>
      <c r="R58" s="13">
        <f t="shared" si="1"/>
        <v>6</v>
      </c>
      <c r="S58" s="29"/>
      <c r="T58" s="29" t="s">
        <v>10</v>
      </c>
      <c r="U58" s="16" t="s">
        <v>13</v>
      </c>
      <c r="V58" s="18"/>
    </row>
    <row r="59" spans="1:22" ht="15.75" thickBot="1" x14ac:dyDescent="0.3">
      <c r="A59" s="16"/>
      <c r="B59" s="16"/>
      <c r="C59" s="16" t="s">
        <v>135</v>
      </c>
      <c r="D59" s="2" t="s">
        <v>137</v>
      </c>
      <c r="E59" s="16" t="s">
        <v>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>
        <v>2</v>
      </c>
      <c r="Q59" s="13">
        <v>3</v>
      </c>
      <c r="R59" s="13">
        <f t="shared" si="1"/>
        <v>3</v>
      </c>
      <c r="S59" s="17" t="s">
        <v>200</v>
      </c>
      <c r="T59" s="17" t="s">
        <v>17</v>
      </c>
      <c r="U59" s="17" t="s">
        <v>57</v>
      </c>
    </row>
    <row r="60" spans="1:22" ht="15.75" thickBot="1" x14ac:dyDescent="0.3">
      <c r="A60" s="38"/>
      <c r="B60" s="38"/>
      <c r="C60" s="38" t="s">
        <v>136</v>
      </c>
      <c r="D60" s="39" t="s">
        <v>138</v>
      </c>
      <c r="E60" s="38" t="s">
        <v>7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>
        <v>2</v>
      </c>
      <c r="Q60" s="32">
        <v>3</v>
      </c>
      <c r="R60" s="32">
        <f t="shared" si="1"/>
        <v>3</v>
      </c>
      <c r="S60" s="40" t="s">
        <v>200</v>
      </c>
      <c r="T60" s="40" t="s">
        <v>17</v>
      </c>
      <c r="U60" s="17" t="s">
        <v>57</v>
      </c>
    </row>
    <row r="61" spans="1:22" s="29" customFormat="1" ht="15.75" thickBot="1" x14ac:dyDescent="0.3">
      <c r="A61" s="16"/>
      <c r="B61" s="16"/>
      <c r="C61" s="16" t="s">
        <v>139</v>
      </c>
      <c r="D61" s="2" t="s">
        <v>18</v>
      </c>
      <c r="E61" s="16" t="s">
        <v>9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>
        <v>2</v>
      </c>
      <c r="Q61" s="13">
        <v>2</v>
      </c>
      <c r="R61" s="13">
        <f t="shared" si="1"/>
        <v>2</v>
      </c>
      <c r="S61" s="17" t="s">
        <v>181</v>
      </c>
      <c r="T61" s="17" t="s">
        <v>16</v>
      </c>
      <c r="U61" s="16" t="s">
        <v>141</v>
      </c>
    </row>
    <row r="62" spans="1:22" s="29" customFormat="1" ht="15.75" thickBot="1" x14ac:dyDescent="0.3">
      <c r="A62" s="16"/>
      <c r="B62" s="16"/>
      <c r="C62" s="16" t="s">
        <v>140</v>
      </c>
      <c r="D62" s="2" t="s">
        <v>18</v>
      </c>
      <c r="E62" s="16" t="s">
        <v>7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>
        <v>2</v>
      </c>
      <c r="Q62" s="13">
        <v>2</v>
      </c>
      <c r="R62" s="13">
        <f t="shared" si="1"/>
        <v>2</v>
      </c>
      <c r="S62" s="17" t="s">
        <v>181</v>
      </c>
      <c r="T62" s="17" t="s">
        <v>16</v>
      </c>
      <c r="U62" s="38" t="s">
        <v>141</v>
      </c>
    </row>
    <row r="63" spans="1:22" s="29" customFormat="1" ht="15.75" thickBot="1" x14ac:dyDescent="0.3">
      <c r="A63" s="16"/>
      <c r="B63" s="16"/>
      <c r="C63" s="16" t="s">
        <v>19</v>
      </c>
      <c r="D63" s="2" t="s">
        <v>20</v>
      </c>
      <c r="E63" s="16" t="s">
        <v>9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>
        <v>2</v>
      </c>
      <c r="Q63" s="13">
        <v>2</v>
      </c>
      <c r="R63" s="13">
        <f t="shared" si="1"/>
        <v>2</v>
      </c>
      <c r="S63" s="17" t="s">
        <v>182</v>
      </c>
      <c r="T63" s="17" t="s">
        <v>10</v>
      </c>
      <c r="U63" s="17" t="s">
        <v>201</v>
      </c>
    </row>
    <row r="64" spans="1:22" ht="30.75" thickBot="1" x14ac:dyDescent="0.3">
      <c r="A64" s="42"/>
      <c r="B64" s="42"/>
      <c r="C64" s="41" t="s">
        <v>24</v>
      </c>
      <c r="D64" s="42"/>
      <c r="E64" s="42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>
        <v>12</v>
      </c>
      <c r="S64" s="42"/>
      <c r="T64" s="42"/>
      <c r="U64" s="42"/>
    </row>
    <row r="65" spans="1:21" ht="15.75" thickBot="1" x14ac:dyDescent="0.3">
      <c r="A65" s="19"/>
      <c r="B65" s="16"/>
      <c r="C65" s="19" t="s">
        <v>32</v>
      </c>
      <c r="D65" s="2" t="s">
        <v>74</v>
      </c>
      <c r="E65" s="16" t="s">
        <v>7</v>
      </c>
      <c r="F65" s="14"/>
      <c r="G65" s="14"/>
      <c r="H65" s="14">
        <v>4</v>
      </c>
      <c r="I65" s="14">
        <v>5</v>
      </c>
      <c r="J65" s="14"/>
      <c r="K65" s="14"/>
      <c r="L65" s="14"/>
      <c r="M65" s="14"/>
      <c r="N65" s="14"/>
      <c r="O65" s="14"/>
      <c r="P65" s="14"/>
      <c r="Q65" s="14"/>
      <c r="R65" s="13">
        <f t="shared" ref="R65:R76" si="2">G65+I65+K65+M65+O65+Q65</f>
        <v>5</v>
      </c>
      <c r="S65" s="16" t="s">
        <v>186</v>
      </c>
      <c r="T65" s="17" t="s">
        <v>160</v>
      </c>
      <c r="U65" s="17" t="s">
        <v>31</v>
      </c>
    </row>
    <row r="66" spans="1:21" s="15" customFormat="1" ht="15.75" thickBot="1" x14ac:dyDescent="0.3">
      <c r="A66" s="19"/>
      <c r="B66" s="16"/>
      <c r="C66" s="19" t="s">
        <v>37</v>
      </c>
      <c r="D66" s="23" t="s">
        <v>37</v>
      </c>
      <c r="E66" s="16" t="s">
        <v>7</v>
      </c>
      <c r="F66" s="14"/>
      <c r="G66" s="14"/>
      <c r="H66" s="14"/>
      <c r="I66" s="14"/>
      <c r="J66" s="14"/>
      <c r="K66" s="14"/>
      <c r="L66" s="14"/>
      <c r="M66" s="14"/>
      <c r="N66" s="14">
        <v>2</v>
      </c>
      <c r="O66" s="14">
        <v>2</v>
      </c>
      <c r="P66" s="14"/>
      <c r="Q66" s="14"/>
      <c r="R66" s="13">
        <f t="shared" si="2"/>
        <v>2</v>
      </c>
      <c r="S66" s="16"/>
      <c r="T66" s="19" t="s">
        <v>8</v>
      </c>
      <c r="U66" s="17" t="s">
        <v>13</v>
      </c>
    </row>
    <row r="67" spans="1:21" s="15" customFormat="1" ht="15.75" thickBot="1" x14ac:dyDescent="0.3">
      <c r="A67" s="19"/>
      <c r="B67" s="16"/>
      <c r="C67" s="19" t="s">
        <v>58</v>
      </c>
      <c r="D67" s="23" t="s">
        <v>59</v>
      </c>
      <c r="E67" s="16" t="s">
        <v>9</v>
      </c>
      <c r="F67" s="14"/>
      <c r="G67" s="14"/>
      <c r="H67" s="14"/>
      <c r="I67" s="14"/>
      <c r="J67" s="14"/>
      <c r="K67" s="14"/>
      <c r="L67" s="14"/>
      <c r="M67" s="14"/>
      <c r="N67" s="14">
        <v>2</v>
      </c>
      <c r="O67" s="14">
        <v>3</v>
      </c>
      <c r="P67" s="14"/>
      <c r="Q67" s="14"/>
      <c r="R67" s="13">
        <f t="shared" si="2"/>
        <v>3</v>
      </c>
      <c r="S67" s="16"/>
      <c r="T67" s="17" t="s">
        <v>16</v>
      </c>
      <c r="U67" s="17" t="s">
        <v>13</v>
      </c>
    </row>
    <row r="68" spans="1:21" ht="15.75" thickBot="1" x14ac:dyDescent="0.3">
      <c r="A68" s="16"/>
      <c r="B68" s="16"/>
      <c r="C68" s="16" t="s">
        <v>64</v>
      </c>
      <c r="D68" s="23" t="s">
        <v>15</v>
      </c>
      <c r="E68" s="16" t="s">
        <v>7</v>
      </c>
      <c r="F68" s="13"/>
      <c r="G68" s="13"/>
      <c r="H68" s="13"/>
      <c r="I68" s="13"/>
      <c r="J68" s="13"/>
      <c r="K68" s="13"/>
      <c r="L68" s="13"/>
      <c r="M68" s="13"/>
      <c r="N68" s="13">
        <v>2</v>
      </c>
      <c r="O68" s="13">
        <v>2</v>
      </c>
      <c r="P68" s="13"/>
      <c r="Q68" s="13"/>
      <c r="R68" s="13">
        <f t="shared" si="2"/>
        <v>2</v>
      </c>
      <c r="S68" s="17"/>
      <c r="T68" s="17" t="s">
        <v>16</v>
      </c>
      <c r="U68" s="17" t="s">
        <v>143</v>
      </c>
    </row>
    <row r="69" spans="1:21" ht="15.75" thickBot="1" x14ac:dyDescent="0.3">
      <c r="A69" s="19"/>
      <c r="B69" s="16"/>
      <c r="C69" s="19" t="s">
        <v>26</v>
      </c>
      <c r="D69" s="23" t="s">
        <v>27</v>
      </c>
      <c r="E69" s="16" t="s">
        <v>9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21">
        <v>2</v>
      </c>
      <c r="Q69" s="21">
        <v>2</v>
      </c>
      <c r="R69" s="13">
        <f t="shared" si="2"/>
        <v>2</v>
      </c>
      <c r="S69" s="16"/>
      <c r="T69" s="17" t="s">
        <v>10</v>
      </c>
      <c r="U69" s="17" t="s">
        <v>144</v>
      </c>
    </row>
    <row r="70" spans="1:21" s="34" customFormat="1" ht="15.75" thickBot="1" x14ac:dyDescent="0.3">
      <c r="A70" s="19"/>
      <c r="B70" s="16"/>
      <c r="C70" s="19" t="s">
        <v>68</v>
      </c>
      <c r="D70" s="23" t="s">
        <v>69</v>
      </c>
      <c r="E70" s="16" t="s">
        <v>9</v>
      </c>
      <c r="F70" s="14"/>
      <c r="G70" s="14"/>
      <c r="H70" s="14"/>
      <c r="I70" s="14"/>
      <c r="J70" s="14"/>
      <c r="K70" s="14"/>
      <c r="L70" s="14">
        <v>2</v>
      </c>
      <c r="M70" s="14">
        <v>2</v>
      </c>
      <c r="N70" s="14"/>
      <c r="O70" s="14"/>
      <c r="P70" s="21"/>
      <c r="Q70" s="21"/>
      <c r="R70" s="13">
        <f t="shared" si="2"/>
        <v>2</v>
      </c>
      <c r="S70" s="16"/>
      <c r="T70" s="17" t="s">
        <v>17</v>
      </c>
      <c r="U70" s="17" t="s">
        <v>13</v>
      </c>
    </row>
    <row r="71" spans="1:21" ht="15.75" thickBot="1" x14ac:dyDescent="0.3">
      <c r="A71" s="16"/>
      <c r="B71" s="16"/>
      <c r="C71" s="16" t="s">
        <v>62</v>
      </c>
      <c r="D71" s="2" t="s">
        <v>188</v>
      </c>
      <c r="E71" s="16" t="s">
        <v>9</v>
      </c>
      <c r="F71" s="13"/>
      <c r="G71" s="13"/>
      <c r="H71" s="13"/>
      <c r="I71" s="13"/>
      <c r="J71" s="13"/>
      <c r="K71" s="13"/>
      <c r="L71" s="13"/>
      <c r="M71" s="13"/>
      <c r="N71" s="13">
        <v>2</v>
      </c>
      <c r="O71" s="13">
        <v>2</v>
      </c>
      <c r="P71" s="13"/>
      <c r="Q71" s="13"/>
      <c r="R71" s="13">
        <f t="shared" si="2"/>
        <v>2</v>
      </c>
      <c r="S71" s="17"/>
      <c r="T71" s="17" t="s">
        <v>63</v>
      </c>
      <c r="U71" s="17" t="s">
        <v>13</v>
      </c>
    </row>
    <row r="72" spans="1:21" s="34" customFormat="1" ht="15.75" thickBot="1" x14ac:dyDescent="0.3">
      <c r="A72" s="16"/>
      <c r="B72" s="16"/>
      <c r="C72" s="16" t="s">
        <v>204</v>
      </c>
      <c r="D72" s="2" t="s">
        <v>217</v>
      </c>
      <c r="E72" s="16" t="s">
        <v>9</v>
      </c>
      <c r="F72" s="13"/>
      <c r="G72" s="13"/>
      <c r="H72" s="13"/>
      <c r="I72" s="13"/>
      <c r="J72" s="13"/>
      <c r="K72" s="13"/>
      <c r="L72" s="13"/>
      <c r="M72" s="13"/>
      <c r="N72" s="13">
        <v>2</v>
      </c>
      <c r="O72" s="13">
        <v>2</v>
      </c>
      <c r="P72" s="13"/>
      <c r="Q72" s="13"/>
      <c r="R72" s="13">
        <f t="shared" si="2"/>
        <v>2</v>
      </c>
      <c r="S72" s="17" t="s">
        <v>187</v>
      </c>
      <c r="T72" s="17" t="s">
        <v>16</v>
      </c>
      <c r="U72" s="17" t="s">
        <v>154</v>
      </c>
    </row>
    <row r="73" spans="1:21" s="34" customFormat="1" ht="15.75" thickBot="1" x14ac:dyDescent="0.3">
      <c r="A73" s="16"/>
      <c r="B73" s="16"/>
      <c r="C73" s="16" t="s">
        <v>205</v>
      </c>
      <c r="D73" s="2" t="s">
        <v>218</v>
      </c>
      <c r="E73" s="16" t="s">
        <v>7</v>
      </c>
      <c r="F73" s="13"/>
      <c r="G73" s="13"/>
      <c r="H73" s="13"/>
      <c r="I73" s="13"/>
      <c r="J73" s="13"/>
      <c r="K73" s="13"/>
      <c r="L73" s="13"/>
      <c r="M73" s="13"/>
      <c r="N73" s="13">
        <v>2</v>
      </c>
      <c r="O73" s="13">
        <v>2</v>
      </c>
      <c r="P73" s="13"/>
      <c r="Q73" s="13"/>
      <c r="R73" s="13">
        <f t="shared" si="2"/>
        <v>2</v>
      </c>
      <c r="S73" s="17" t="s">
        <v>187</v>
      </c>
      <c r="T73" s="17" t="s">
        <v>16</v>
      </c>
      <c r="U73" s="17" t="s">
        <v>154</v>
      </c>
    </row>
    <row r="74" spans="1:21" ht="15.75" thickBot="1" x14ac:dyDescent="0.3">
      <c r="A74" s="19"/>
      <c r="B74" s="17"/>
      <c r="C74" s="19" t="s">
        <v>34</v>
      </c>
      <c r="D74" s="3" t="s">
        <v>60</v>
      </c>
      <c r="E74" s="16" t="s">
        <v>9</v>
      </c>
      <c r="F74" s="13"/>
      <c r="G74" s="13"/>
      <c r="H74" s="13"/>
      <c r="I74" s="13"/>
      <c r="J74" s="13"/>
      <c r="K74" s="13"/>
      <c r="L74" s="13">
        <v>2</v>
      </c>
      <c r="M74" s="13">
        <v>2</v>
      </c>
      <c r="N74" s="13"/>
      <c r="O74" s="13"/>
      <c r="P74" s="13"/>
      <c r="Q74" s="13"/>
      <c r="R74" s="13">
        <f t="shared" si="2"/>
        <v>2</v>
      </c>
      <c r="S74" s="17" t="s">
        <v>185</v>
      </c>
      <c r="T74" s="17" t="s">
        <v>10</v>
      </c>
      <c r="U74" s="17" t="s">
        <v>13</v>
      </c>
    </row>
    <row r="75" spans="1:21" s="34" customFormat="1" ht="15.75" thickBot="1" x14ac:dyDescent="0.3">
      <c r="A75" s="48"/>
      <c r="B75" s="49"/>
      <c r="C75" s="16" t="s">
        <v>21</v>
      </c>
      <c r="D75" s="2" t="s">
        <v>40</v>
      </c>
      <c r="E75" s="16" t="s">
        <v>9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>
        <v>2</v>
      </c>
      <c r="Q75" s="13">
        <v>3</v>
      </c>
      <c r="R75" s="13">
        <f t="shared" si="2"/>
        <v>3</v>
      </c>
      <c r="S75" s="17"/>
      <c r="T75" s="17" t="s">
        <v>41</v>
      </c>
      <c r="U75" s="40" t="s">
        <v>13</v>
      </c>
    </row>
    <row r="76" spans="1:21" ht="15.75" thickBot="1" x14ac:dyDescent="0.3">
      <c r="A76" s="47"/>
      <c r="B76" s="47"/>
      <c r="C76" s="19" t="s">
        <v>165</v>
      </c>
      <c r="D76" s="3" t="s">
        <v>166</v>
      </c>
      <c r="E76" s="16" t="s">
        <v>9</v>
      </c>
      <c r="F76" s="13"/>
      <c r="G76" s="13"/>
      <c r="H76" s="13">
        <v>2</v>
      </c>
      <c r="I76" s="13">
        <v>2</v>
      </c>
      <c r="J76" s="13"/>
      <c r="K76" s="13"/>
      <c r="L76" s="13"/>
      <c r="M76" s="13"/>
      <c r="N76" s="13"/>
      <c r="O76" s="13"/>
      <c r="P76" s="13"/>
      <c r="Q76" s="13"/>
      <c r="R76" s="13">
        <f t="shared" si="2"/>
        <v>2</v>
      </c>
      <c r="S76" s="17"/>
      <c r="T76" s="17" t="s">
        <v>167</v>
      </c>
      <c r="U76" s="47"/>
    </row>
    <row r="77" spans="1:21" ht="30.75" thickBot="1" x14ac:dyDescent="0.3">
      <c r="A77" s="1"/>
      <c r="B77" s="1"/>
      <c r="C77" s="6" t="s">
        <v>25</v>
      </c>
      <c r="D77" s="1"/>
      <c r="E77" s="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2">
        <v>9</v>
      </c>
      <c r="S77" s="1"/>
      <c r="T77" s="1"/>
      <c r="U77" s="1"/>
    </row>
    <row r="78" spans="1:21" x14ac:dyDescent="0.25">
      <c r="F78" s="27"/>
      <c r="R78" s="33"/>
    </row>
    <row r="79" spans="1:21" x14ac:dyDescent="0.25">
      <c r="F79" s="27"/>
      <c r="H79" s="27"/>
      <c r="J79" s="27"/>
      <c r="L79" s="27"/>
      <c r="N79" s="27"/>
      <c r="P79" s="27"/>
      <c r="R79" s="27"/>
    </row>
    <row r="80" spans="1:21" x14ac:dyDescent="0.25"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5:19" x14ac:dyDescent="0.25">
      <c r="R81" s="28"/>
    </row>
    <row r="83" spans="5:19" x14ac:dyDescent="0.25"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</sheetData>
  <sortState ref="A4:V64">
    <sortCondition descending="1" ref="F4:F64"/>
    <sortCondition descending="1" ref="H4:H64"/>
    <sortCondition descending="1" ref="J4:J64"/>
    <sortCondition descending="1" ref="L4:L64"/>
    <sortCondition descending="1" ref="N4:N64"/>
    <sortCondition descending="1" ref="P4:P64"/>
  </sortState>
  <mergeCells count="14">
    <mergeCell ref="E83:S83"/>
    <mergeCell ref="F1:P1"/>
    <mergeCell ref="F3:G3"/>
    <mergeCell ref="H3:I3"/>
    <mergeCell ref="J3:K3"/>
    <mergeCell ref="L3:M3"/>
    <mergeCell ref="N3:O3"/>
    <mergeCell ref="P3:Q3"/>
    <mergeCell ref="P80:Q80"/>
    <mergeCell ref="F80:G80"/>
    <mergeCell ref="H80:I80"/>
    <mergeCell ref="J80:K80"/>
    <mergeCell ref="L80:M80"/>
    <mergeCell ref="N80:O80"/>
  </mergeCells>
  <dataValidations count="1">
    <dataValidation type="list" allowBlank="1" showInputMessage="1" showErrorMessage="1" sqref="E77 E71:E73 E75 E3:E68">
      <formula1>#REF!</formula1>
    </dataValidation>
  </dataValidations>
  <pageMargins left="0.25" right="0.25" top="0.75" bottom="0.75" header="0.3" footer="0.3"/>
  <pageSetup paperSize="8" fitToHeight="0" orientation="landscape" r:id="rId1"/>
  <headerFooter>
    <oddHeader>&amp;LPTE TTK&amp;CMatematika BSC&amp;R&amp;D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Eisner Tímea</dc:creator>
  <cp:lastModifiedBy>zsolt</cp:lastModifiedBy>
  <cp:lastPrinted>2018-07-24T10:42:12Z</cp:lastPrinted>
  <dcterms:created xsi:type="dcterms:W3CDTF">2017-01-17T09:09:00Z</dcterms:created>
  <dcterms:modified xsi:type="dcterms:W3CDTF">2018-07-24T10:57:53Z</dcterms:modified>
</cp:coreProperties>
</file>