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/>
  <mc:AlternateContent xmlns:mc="http://schemas.openxmlformats.org/markup-compatibility/2006">
    <mc:Choice Requires="x15">
      <x15ac:absPath xmlns:x15ac="http://schemas.microsoft.com/office/spreadsheetml/2010/11/ac" url="/Volumes/My Passport/Documents/TTK/Kari Tanács/20170614/munkaanyagok/"/>
    </mc:Choice>
  </mc:AlternateContent>
  <bookViews>
    <workbookView xWindow="1580" yWindow="1940" windowWidth="35760" windowHeight="18560" activeTab="1"/>
  </bookViews>
  <sheets>
    <sheet name="4+1" sheetId="1" r:id="rId1"/>
    <sheet name="5+1" sheetId="2" r:id="rId2"/>
  </sheets>
  <definedNames>
    <definedName name="_xlnm._FilterDatabase" localSheetId="0" hidden="1">'4+1'!$A$2:$U$32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" i="2" l="1"/>
  <c r="G79" i="2"/>
  <c r="H79" i="2"/>
  <c r="I79" i="2"/>
  <c r="J79" i="2"/>
  <c r="K79" i="2"/>
  <c r="L79" i="2"/>
  <c r="M79" i="2"/>
  <c r="N79" i="2"/>
  <c r="O79" i="2"/>
  <c r="P79" i="2"/>
  <c r="Q79" i="2"/>
  <c r="S79" i="2"/>
  <c r="F69" i="1"/>
  <c r="G69" i="1"/>
  <c r="H69" i="1"/>
  <c r="I69" i="1"/>
  <c r="J69" i="1"/>
  <c r="K69" i="1"/>
  <c r="L69" i="1"/>
  <c r="M69" i="1"/>
  <c r="N69" i="1"/>
  <c r="O69" i="1"/>
  <c r="R69" i="1"/>
  <c r="F78" i="2"/>
  <c r="G78" i="2"/>
  <c r="H78" i="2"/>
  <c r="I78" i="2"/>
  <c r="J78" i="2"/>
  <c r="K78" i="2"/>
  <c r="L78" i="2"/>
  <c r="M78" i="2"/>
  <c r="N78" i="2"/>
  <c r="O78" i="2"/>
  <c r="P78" i="2"/>
  <c r="Q78" i="2"/>
  <c r="S78" i="2"/>
  <c r="F77" i="2"/>
  <c r="G77" i="2"/>
  <c r="H77" i="2"/>
  <c r="I77" i="2"/>
  <c r="J77" i="2"/>
  <c r="K77" i="2"/>
  <c r="L77" i="2"/>
  <c r="M77" i="2"/>
  <c r="N77" i="2"/>
  <c r="O77" i="2"/>
  <c r="P77" i="2"/>
  <c r="Q77" i="2"/>
  <c r="S77" i="2"/>
  <c r="F68" i="1"/>
  <c r="G68" i="1"/>
  <c r="H68" i="1"/>
  <c r="I68" i="1"/>
  <c r="J68" i="1"/>
  <c r="K68" i="1"/>
  <c r="L68" i="1"/>
  <c r="M68" i="1"/>
  <c r="N68" i="1"/>
  <c r="O68" i="1"/>
  <c r="R68" i="1"/>
  <c r="F67" i="1"/>
  <c r="G67" i="1"/>
  <c r="H67" i="1"/>
  <c r="I67" i="1"/>
  <c r="J67" i="1"/>
  <c r="K67" i="1"/>
  <c r="L67" i="1"/>
  <c r="M67" i="1"/>
  <c r="N67" i="1"/>
  <c r="O67" i="1"/>
  <c r="R67" i="1"/>
</calcChain>
</file>

<file path=xl/sharedStrings.xml><?xml version="1.0" encoding="utf-8"?>
<sst xmlns="http://schemas.openxmlformats.org/spreadsheetml/2006/main" count="456" uniqueCount="180">
  <si>
    <t>KÓD</t>
  </si>
  <si>
    <t>FELTÉTEL</t>
  </si>
  <si>
    <t>KREDIT</t>
  </si>
  <si>
    <t>TÁRGYFELELŐS</t>
  </si>
  <si>
    <t>HELYE SZEMESZTERENKÉNT (Ó-HÉT)/(Ó-FÉLÉV)</t>
  </si>
  <si>
    <t>KÖTELEZŐ TÁRGYAK</t>
  </si>
  <si>
    <t>KÖTELEZŐEN VÁLASZTHATÓ TÁRGYAK</t>
  </si>
  <si>
    <t>SZABADON VÁLASZTHATÓ TÁRGYAK</t>
  </si>
  <si>
    <t>EA/Koll.</t>
  </si>
  <si>
    <t>GY/Gyakj.</t>
  </si>
  <si>
    <t>KURZTÍP/VIZSGA</t>
  </si>
  <si>
    <t>CÍM/HU</t>
  </si>
  <si>
    <t>CÍM/EN</t>
  </si>
  <si>
    <t>javaslat: Csak kreditszám megjelöléssel!</t>
  </si>
  <si>
    <t>EGYÜTT KERÜL OKTATÁSRA  SZAK/ TÁRGY NEVE</t>
  </si>
  <si>
    <t>konkrét tárgyak, nem elég a kreditszám megjelölés!!</t>
  </si>
  <si>
    <t>SZAKDOLGOZAT</t>
  </si>
  <si>
    <t>Földtani alapismeretek</t>
  </si>
  <si>
    <t>Földrajztudományi alapismeretek</t>
  </si>
  <si>
    <t>Introduction to Geography</t>
  </si>
  <si>
    <t>Nagyváradi László</t>
  </si>
  <si>
    <t>Kovács János</t>
  </si>
  <si>
    <t>Földrajz B</t>
  </si>
  <si>
    <t>Földtudományi B</t>
  </si>
  <si>
    <t>Introduction to Geology</t>
  </si>
  <si>
    <t>Bevezetés a társadalomföldrajz világába</t>
  </si>
  <si>
    <t>Introduction to Human Geography</t>
  </si>
  <si>
    <t>Bevezetés a talajtanba</t>
  </si>
  <si>
    <t>Czigány Szabolcs</t>
  </si>
  <si>
    <t>Introduction to Pedology</t>
  </si>
  <si>
    <t>A környezetvédelem földrajzi alapjai</t>
  </si>
  <si>
    <t>Geographical basic of the environmental protection</t>
  </si>
  <si>
    <t>Lóczy Dénes</t>
  </si>
  <si>
    <t>Földtörténet és őslénytan</t>
  </si>
  <si>
    <t>Historical Geology and Paleontology</t>
  </si>
  <si>
    <t>Csillagászati földrajz és térképészet</t>
  </si>
  <si>
    <t>Astronomical Geography and Cartography</t>
  </si>
  <si>
    <t>Geomorfológia</t>
  </si>
  <si>
    <t>Geomorphology</t>
  </si>
  <si>
    <t>Népesség, hely, identitás</t>
  </si>
  <si>
    <t>Population, Place and Identity</t>
  </si>
  <si>
    <t>Település a térben - a tér a településben</t>
  </si>
  <si>
    <t>Urban Geography</t>
  </si>
  <si>
    <t>Gazdaságföldrajz</t>
  </si>
  <si>
    <t>Economic Geography</t>
  </si>
  <si>
    <t>Földrajz B (csak ea)</t>
  </si>
  <si>
    <t>Trócsányi András</t>
  </si>
  <si>
    <t>Pirisi Gábor</t>
  </si>
  <si>
    <t>Pap Norbert</t>
  </si>
  <si>
    <t>Varga Gábor</t>
  </si>
  <si>
    <t>Bujtor László</t>
  </si>
  <si>
    <t>Európa természetföldrajza</t>
  </si>
  <si>
    <t>Gyuricza László</t>
  </si>
  <si>
    <t>Physical Geography of Europe</t>
  </si>
  <si>
    <t>Meteorológia és éghajlattan</t>
  </si>
  <si>
    <t>Meteorology and Climatology</t>
  </si>
  <si>
    <t>Vízföldrajz</t>
  </si>
  <si>
    <t>Hydrogeography</t>
  </si>
  <si>
    <t>Dezső József</t>
  </si>
  <si>
    <t>Geresdi István</t>
  </si>
  <si>
    <t>Biogeográfia</t>
  </si>
  <si>
    <t>Biogeography</t>
  </si>
  <si>
    <t>Kárpát-medence természetföldrajza</t>
  </si>
  <si>
    <t>Physical Geography of the Carpathian Basin</t>
  </si>
  <si>
    <t>Földrajzi terepgyakorlat</t>
  </si>
  <si>
    <t>Field Trip</t>
  </si>
  <si>
    <t>Európa társadalomföldrajza</t>
  </si>
  <si>
    <t>Human Geography of Europe</t>
  </si>
  <si>
    <t>Magyarország társadalomföldrajza</t>
  </si>
  <si>
    <t>Human Geography of Hungary</t>
  </si>
  <si>
    <t>Fábián Szabolcs</t>
  </si>
  <si>
    <t>Aubert Antal</t>
  </si>
  <si>
    <t>Szabó Géza</t>
  </si>
  <si>
    <t>Kontinensek regionális földrajza I.</t>
  </si>
  <si>
    <t>Regional Geography of the Continents I.</t>
  </si>
  <si>
    <t>Politikai földrajz</t>
  </si>
  <si>
    <t>Political Geography</t>
  </si>
  <si>
    <t>Wilhelm Zoltán</t>
  </si>
  <si>
    <t>Geográfus M</t>
  </si>
  <si>
    <t>Geográfus M (csak ea)</t>
  </si>
  <si>
    <t>Kisebbségek és szegregáció</t>
  </si>
  <si>
    <t>Ethnic/Confessional Minorities and Segregation</t>
  </si>
  <si>
    <t>Császár Zsuzsa</t>
  </si>
  <si>
    <t>Kontinensek regionális földrajza II.</t>
  </si>
  <si>
    <t>Regional Geography of the Continents II.</t>
  </si>
  <si>
    <t>Csillagászat alapjai</t>
  </si>
  <si>
    <t>Introduction to Astronomy</t>
  </si>
  <si>
    <t>Gyenizse Péter</t>
  </si>
  <si>
    <t>Bevezetés a térinformatikába II.</t>
  </si>
  <si>
    <t>Introduction to GIS II.</t>
  </si>
  <si>
    <t>Kovács István Péter</t>
  </si>
  <si>
    <t>A földrajz társadalomtudományi alapjai</t>
  </si>
  <si>
    <t>Social Studies for Geographers</t>
  </si>
  <si>
    <t>Tésits Róbert</t>
  </si>
  <si>
    <t>Globális problémák</t>
  </si>
  <si>
    <t>Global Problems</t>
  </si>
  <si>
    <t>Tájökológia és tájértékelés</t>
  </si>
  <si>
    <t>Landscape Ecology and Landscape Evaluation</t>
  </si>
  <si>
    <t>Tér–társadalom–fenntarthatóság</t>
  </si>
  <si>
    <t>Space–Society–Sustainability</t>
  </si>
  <si>
    <t>Bevezetés a földrajzi vizsgálatokba</t>
  </si>
  <si>
    <t>Introduction to Scientific Work</t>
  </si>
  <si>
    <t>A határon túli magyarság társadalomföldrajza</t>
  </si>
  <si>
    <t>Módszertani innovációk a földrajz tanításában</t>
  </si>
  <si>
    <t>Természet- és társadalomtudományok a földrajzban</t>
  </si>
  <si>
    <t>Száraz Tamás</t>
  </si>
  <si>
    <t>CSászár Zsuzsa</t>
  </si>
  <si>
    <t>kredit/félév</t>
  </si>
  <si>
    <t>Anyanyelvi ismeretek</t>
  </si>
  <si>
    <t>AISN01</t>
  </si>
  <si>
    <t>Helyesírás</t>
  </si>
  <si>
    <t>AISN02</t>
  </si>
  <si>
    <t>Szövegértés és kommunikáció</t>
  </si>
  <si>
    <t>PEDPSZI 10 féléves képzés</t>
  </si>
  <si>
    <t xml:space="preserve">Pszichológia tárgyak </t>
  </si>
  <si>
    <t>PNKO01</t>
  </si>
  <si>
    <t>Ember- és gyermekismeret (E/SZ-K)</t>
  </si>
  <si>
    <t>PNKO02</t>
  </si>
  <si>
    <t>Általános pszichológia (E-K)</t>
  </si>
  <si>
    <t>PNKO03</t>
  </si>
  <si>
    <t>Fejlődéspszichológia (E-K)</t>
  </si>
  <si>
    <t>PNKO04</t>
  </si>
  <si>
    <t>Szociálpszichológia (E-K)</t>
  </si>
  <si>
    <t>Pedagógiai tárgyak</t>
  </si>
  <si>
    <t>PNKO05</t>
  </si>
  <si>
    <t>Pedagógiai nézetek (SZ-Gy)</t>
  </si>
  <si>
    <t>PNKO06</t>
  </si>
  <si>
    <t>Kommunikációs tréning (Tréning - Gy)</t>
  </si>
  <si>
    <t>PNKO07</t>
  </si>
  <si>
    <t>Iskola és társadalom (E-K)</t>
  </si>
  <si>
    <t>PNKO08</t>
  </si>
  <si>
    <t>Nevelés- és művelődéstörténet (E-K)</t>
  </si>
  <si>
    <t>PNKO09</t>
  </si>
  <si>
    <t>Tanulás és tanítás + gyakorlat (SZ-GY)</t>
  </si>
  <si>
    <t>PNKO10</t>
  </si>
  <si>
    <t>Nevelés és iskola +gyakorlat (SZ-GY)</t>
  </si>
  <si>
    <t>PNKO11</t>
  </si>
  <si>
    <t>Pedagógiai-pszichológia gyakorlat (SZ-GY)</t>
  </si>
  <si>
    <t>PNKO12</t>
  </si>
  <si>
    <t>Inkluzív pedagógia (SZ-GY)</t>
  </si>
  <si>
    <t>PNKO13</t>
  </si>
  <si>
    <t>Összehasonlító neveléstudomány (SZ-GY)</t>
  </si>
  <si>
    <t>PNKO14</t>
  </si>
  <si>
    <t>A neveléstudomány kutatási módszerei (SZ-GY)</t>
  </si>
  <si>
    <t>Szakmódszertan 1 ("A" szak)</t>
  </si>
  <si>
    <t>A tantárgy tanításának  elméleti és gyakorlati kérdései 1.</t>
  </si>
  <si>
    <t>A tantárgy tanításának  elméleti és gyakorlati kérdései 2.</t>
  </si>
  <si>
    <t>A tantárgy tanításának  elméleti és gyakorlati kérdései 3.</t>
  </si>
  <si>
    <t>A tantárgy tanításának  elméleti és gyakorlati kérdései 4.</t>
  </si>
  <si>
    <t>Szakmódszertan 2 ("B" szak)</t>
  </si>
  <si>
    <t>Szabadon választható pedagógiai vagy pszichológiai tárgy</t>
  </si>
  <si>
    <t>Iskolai gyakorlat</t>
  </si>
  <si>
    <t>PNKO20</t>
  </si>
  <si>
    <t>Közösségi iskolai gyakorlat</t>
  </si>
  <si>
    <t>PNKO2101</t>
  </si>
  <si>
    <t>Csoportos tanítási gyakorlat</t>
  </si>
  <si>
    <t>PNKO2102</t>
  </si>
  <si>
    <t>Összefüggő egyéni iskolai gyakorlat</t>
  </si>
  <si>
    <t>PNKO2201</t>
  </si>
  <si>
    <t>Gyakorlat</t>
  </si>
  <si>
    <t>PNKO2202</t>
  </si>
  <si>
    <t>PNKO23</t>
  </si>
  <si>
    <t>Kísérőszeminárium (szakmódszertani is)</t>
  </si>
  <si>
    <t>PNKO24</t>
  </si>
  <si>
    <t>Portfolió</t>
  </si>
  <si>
    <t>Social Geography of Transborder Hungarian Minorities</t>
  </si>
  <si>
    <t>Metodological Innovations in Geography Education</t>
  </si>
  <si>
    <t>Natural and Social Sciences in Geography</t>
  </si>
  <si>
    <t>ebből PED</t>
  </si>
  <si>
    <t>+ 10 kr SZV</t>
  </si>
  <si>
    <t>Szakdolgozati konzultáció 1</t>
  </si>
  <si>
    <t>Szakdolgozati konzultáció 2</t>
  </si>
  <si>
    <t>Thesis Consultation 1</t>
  </si>
  <si>
    <t>Thesis Consultation 2</t>
  </si>
  <si>
    <t>+ 12 kr SZV</t>
  </si>
  <si>
    <t>földrajz/alap</t>
  </si>
  <si>
    <t>földrajz/ált.isk.</t>
  </si>
  <si>
    <t>földrajz/köz.isk.</t>
  </si>
  <si>
    <t>ebből fdr</t>
  </si>
  <si>
    <t>BTK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</si>
</sst>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2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shrinkToFit="1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3" borderId="2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</xf>
    <xf numFmtId="49" fontId="0" fillId="0" borderId="1" xfId="0" applyNumberForma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49" fontId="3" fillId="0" borderId="1" xfId="0" applyNumberFormat="1" applyFont="1" applyFill="1" applyBorder="1"/>
    <xf numFmtId="49" fontId="3" fillId="0" borderId="1" xfId="0" applyNumberFormat="1" applyFon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49" fontId="0" fillId="0" borderId="7" xfId="0" applyNumberForma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7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4" fillId="0" borderId="1" xfId="1" applyFill="1" applyBorder="1" applyAlignment="1" applyProtection="1">
      <alignment horizontal="center"/>
      <protection locked="0"/>
    </xf>
    <xf numFmtId="0" fontId="0" fillId="3" borderId="1" xfId="0" applyFill="1" applyBorder="1" applyProtection="1"/>
    <xf numFmtId="0" fontId="4" fillId="7" borderId="1" xfId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0" fillId="5" borderId="1" xfId="0" applyFill="1" applyBorder="1" applyAlignment="1" applyProtection="1">
      <alignment wrapText="1"/>
    </xf>
    <xf numFmtId="0" fontId="6" fillId="5" borderId="1" xfId="0" applyFont="1" applyFill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49" fontId="0" fillId="3" borderId="7" xfId="0" applyNumberFormat="1" applyFill="1" applyBorder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4" fillId="0" borderId="9" xfId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4" fillId="0" borderId="8" xfId="1" applyFill="1" applyBorder="1" applyAlignment="1" applyProtection="1">
      <alignment horizontal="center"/>
      <protection locked="0"/>
    </xf>
    <xf numFmtId="0" fontId="4" fillId="0" borderId="10" xfId="1" applyFill="1" applyBorder="1" applyAlignment="1" applyProtection="1">
      <alignment horizont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125" zoomScaleNormal="125" zoomScalePageLayoutView="125" workbookViewId="0">
      <pane ySplit="2" topLeftCell="A3" activePane="bottomLeft" state="frozen"/>
      <selection activeCell="C10" sqref="C10"/>
      <selection pane="bottomLeft" activeCell="R70" sqref="R70"/>
    </sheetView>
  </sheetViews>
  <sheetFormatPr baseColWidth="10" defaultColWidth="8.83203125" defaultRowHeight="15" x14ac:dyDescent="0.2"/>
  <cols>
    <col min="1" max="1" width="25.33203125" style="12" customWidth="1"/>
    <col min="2" max="2" width="13.6640625" style="12" customWidth="1"/>
    <col min="3" max="3" width="44" style="12" customWidth="1"/>
    <col min="4" max="4" width="21" style="12" customWidth="1"/>
    <col min="5" max="5" width="12.83203125" style="12" customWidth="1"/>
    <col min="6" max="17" width="5" style="12" customWidth="1"/>
    <col min="18" max="18" width="6.83203125" style="12" customWidth="1"/>
    <col min="19" max="19" width="8.83203125" style="12"/>
    <col min="20" max="20" width="13.5" style="12" customWidth="1"/>
    <col min="21" max="21" width="25.5" style="12" customWidth="1"/>
    <col min="22" max="16384" width="8.83203125" style="12"/>
  </cols>
  <sheetData>
    <row r="1" spans="1:22" ht="51.75" customHeight="1" thickBot="1" x14ac:dyDescent="0.25">
      <c r="A1" s="1"/>
      <c r="B1" s="1" t="s">
        <v>0</v>
      </c>
      <c r="C1" s="1" t="s">
        <v>11</v>
      </c>
      <c r="D1" s="1" t="s">
        <v>12</v>
      </c>
      <c r="E1" s="7" t="s">
        <v>10</v>
      </c>
      <c r="F1" s="63" t="s">
        <v>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" t="s">
        <v>2</v>
      </c>
      <c r="S1" s="8" t="s">
        <v>1</v>
      </c>
      <c r="T1" s="9" t="s">
        <v>3</v>
      </c>
      <c r="U1" s="10" t="s">
        <v>14</v>
      </c>
      <c r="V1" s="11"/>
    </row>
    <row r="2" spans="1:22" ht="16" thickBot="1" x14ac:dyDescent="0.25">
      <c r="A2" s="3" t="s">
        <v>5</v>
      </c>
      <c r="B2" s="2"/>
      <c r="C2" s="2"/>
      <c r="D2" s="2"/>
      <c r="E2" s="2"/>
      <c r="F2" s="29">
        <v>1</v>
      </c>
      <c r="G2" s="29">
        <v>2</v>
      </c>
      <c r="H2" s="29">
        <v>3</v>
      </c>
      <c r="I2" s="29">
        <v>4</v>
      </c>
      <c r="J2" s="29">
        <v>5</v>
      </c>
      <c r="K2" s="29">
        <v>6</v>
      </c>
      <c r="L2" s="29">
        <v>7</v>
      </c>
      <c r="M2" s="29">
        <v>8</v>
      </c>
      <c r="N2" s="29">
        <v>9</v>
      </c>
      <c r="O2" s="29">
        <v>10</v>
      </c>
      <c r="P2" s="29">
        <v>11</v>
      </c>
      <c r="Q2" s="29">
        <v>12</v>
      </c>
      <c r="R2" s="19"/>
      <c r="S2" s="2"/>
      <c r="T2" s="13"/>
      <c r="U2" s="20"/>
    </row>
    <row r="3" spans="1:22" s="11" customFormat="1" ht="16" thickBot="1" x14ac:dyDescent="0.25">
      <c r="A3" s="70" t="s">
        <v>175</v>
      </c>
      <c r="B3" s="5"/>
      <c r="C3" s="5" t="s">
        <v>17</v>
      </c>
      <c r="D3" s="14" t="s">
        <v>24</v>
      </c>
      <c r="E3" s="5" t="s">
        <v>8</v>
      </c>
      <c r="F3" s="33">
        <v>2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54">
        <v>3</v>
      </c>
      <c r="S3" s="5"/>
      <c r="T3" s="15" t="s">
        <v>21</v>
      </c>
      <c r="U3" s="5" t="s">
        <v>23</v>
      </c>
    </row>
    <row r="4" spans="1:22" s="11" customFormat="1" ht="16" thickBot="1" x14ac:dyDescent="0.25">
      <c r="A4" s="71"/>
      <c r="B4" s="5"/>
      <c r="C4" s="5" t="s">
        <v>18</v>
      </c>
      <c r="D4" s="14" t="s">
        <v>19</v>
      </c>
      <c r="E4" s="5" t="s">
        <v>8</v>
      </c>
      <c r="F4" s="33">
        <v>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54">
        <v>4</v>
      </c>
      <c r="S4" s="5"/>
      <c r="T4" s="15" t="s">
        <v>20</v>
      </c>
      <c r="U4" s="5" t="s">
        <v>22</v>
      </c>
    </row>
    <row r="5" spans="1:22" s="11" customFormat="1" ht="16" thickBot="1" x14ac:dyDescent="0.25">
      <c r="A5" s="71"/>
      <c r="B5" s="5"/>
      <c r="C5" s="5" t="s">
        <v>25</v>
      </c>
      <c r="D5" s="14" t="s">
        <v>26</v>
      </c>
      <c r="E5" s="5" t="s">
        <v>8</v>
      </c>
      <c r="F5" s="33">
        <v>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54">
        <v>2</v>
      </c>
      <c r="S5" s="5"/>
      <c r="T5" s="15" t="s">
        <v>46</v>
      </c>
      <c r="U5" s="5" t="s">
        <v>22</v>
      </c>
    </row>
    <row r="6" spans="1:22" s="11" customFormat="1" ht="16" thickBot="1" x14ac:dyDescent="0.25">
      <c r="A6" s="71"/>
      <c r="B6" s="5"/>
      <c r="C6" s="5" t="s">
        <v>27</v>
      </c>
      <c r="D6" s="14" t="s">
        <v>29</v>
      </c>
      <c r="E6" s="5" t="s">
        <v>9</v>
      </c>
      <c r="F6" s="33">
        <v>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4">
        <v>4</v>
      </c>
      <c r="S6" s="5"/>
      <c r="T6" s="15" t="s">
        <v>28</v>
      </c>
      <c r="U6" s="5" t="s">
        <v>22</v>
      </c>
    </row>
    <row r="7" spans="1:22" s="11" customFormat="1" ht="16" thickBot="1" x14ac:dyDescent="0.25">
      <c r="A7" s="71"/>
      <c r="B7" s="5"/>
      <c r="C7" s="5" t="s">
        <v>33</v>
      </c>
      <c r="D7" s="14" t="s">
        <v>34</v>
      </c>
      <c r="E7" s="5" t="s">
        <v>8</v>
      </c>
      <c r="F7" s="24"/>
      <c r="G7" s="33">
        <v>3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54">
        <v>3</v>
      </c>
      <c r="S7" s="5"/>
      <c r="T7" s="15" t="s">
        <v>50</v>
      </c>
      <c r="U7" s="5" t="s">
        <v>23</v>
      </c>
    </row>
    <row r="8" spans="1:22" s="11" customFormat="1" ht="16" thickBot="1" x14ac:dyDescent="0.25">
      <c r="A8" s="71"/>
      <c r="B8" s="5"/>
      <c r="C8" s="5" t="s">
        <v>35</v>
      </c>
      <c r="D8" s="14" t="s">
        <v>36</v>
      </c>
      <c r="E8" s="5" t="s">
        <v>9</v>
      </c>
      <c r="F8" s="24"/>
      <c r="G8" s="33">
        <v>3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54">
        <v>3</v>
      </c>
      <c r="S8" s="5"/>
      <c r="T8" s="15" t="s">
        <v>20</v>
      </c>
      <c r="U8" s="5" t="s">
        <v>22</v>
      </c>
    </row>
    <row r="9" spans="1:22" s="11" customFormat="1" ht="16" thickBot="1" x14ac:dyDescent="0.25">
      <c r="A9" s="71"/>
      <c r="B9" s="5"/>
      <c r="C9" s="5" t="s">
        <v>39</v>
      </c>
      <c r="D9" s="14" t="s">
        <v>40</v>
      </c>
      <c r="E9" s="5" t="s">
        <v>8</v>
      </c>
      <c r="F9" s="24"/>
      <c r="G9" s="33">
        <v>4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54">
        <v>6</v>
      </c>
      <c r="S9" s="5"/>
      <c r="T9" s="15" t="s">
        <v>48</v>
      </c>
      <c r="U9" s="5" t="s">
        <v>22</v>
      </c>
    </row>
    <row r="10" spans="1:22" s="11" customFormat="1" ht="16" thickBot="1" x14ac:dyDescent="0.25">
      <c r="A10" s="71"/>
      <c r="B10" s="5"/>
      <c r="C10" s="5" t="s">
        <v>41</v>
      </c>
      <c r="D10" s="14" t="s">
        <v>42</v>
      </c>
      <c r="E10" s="5" t="s">
        <v>8</v>
      </c>
      <c r="F10" s="24"/>
      <c r="G10" s="24"/>
      <c r="H10" s="33">
        <v>2</v>
      </c>
      <c r="I10" s="24"/>
      <c r="J10" s="24"/>
      <c r="K10" s="24"/>
      <c r="L10" s="24"/>
      <c r="M10" s="24"/>
      <c r="N10" s="24"/>
      <c r="O10" s="24"/>
      <c r="P10" s="24"/>
      <c r="Q10" s="24"/>
      <c r="R10" s="54">
        <v>3</v>
      </c>
      <c r="S10" s="5"/>
      <c r="T10" s="15" t="s">
        <v>47</v>
      </c>
      <c r="U10" s="5" t="s">
        <v>45</v>
      </c>
    </row>
    <row r="11" spans="1:22" s="11" customFormat="1" ht="16" thickBot="1" x14ac:dyDescent="0.25">
      <c r="A11" s="71"/>
      <c r="B11" s="5"/>
      <c r="C11" s="5" t="s">
        <v>43</v>
      </c>
      <c r="D11" s="14" t="s">
        <v>44</v>
      </c>
      <c r="E11" s="5" t="s">
        <v>8</v>
      </c>
      <c r="F11" s="24"/>
      <c r="G11" s="24"/>
      <c r="H11" s="33">
        <v>2</v>
      </c>
      <c r="I11" s="24"/>
      <c r="J11" s="24"/>
      <c r="K11" s="24"/>
      <c r="L11" s="24"/>
      <c r="M11" s="24"/>
      <c r="N11" s="24"/>
      <c r="O11" s="24"/>
      <c r="P11" s="24"/>
      <c r="Q11" s="24"/>
      <c r="R11" s="54">
        <v>3</v>
      </c>
      <c r="S11" s="5"/>
      <c r="T11" s="15" t="s">
        <v>46</v>
      </c>
      <c r="U11" s="5" t="s">
        <v>45</v>
      </c>
    </row>
    <row r="12" spans="1:22" s="11" customFormat="1" ht="16" thickBot="1" x14ac:dyDescent="0.25">
      <c r="A12" s="71"/>
      <c r="B12" s="5"/>
      <c r="C12" s="5" t="s">
        <v>60</v>
      </c>
      <c r="D12" s="14" t="s">
        <v>61</v>
      </c>
      <c r="E12" s="5" t="s">
        <v>8</v>
      </c>
      <c r="F12" s="24"/>
      <c r="G12" s="24"/>
      <c r="H12" s="33">
        <v>2</v>
      </c>
      <c r="I12" s="24"/>
      <c r="J12" s="24"/>
      <c r="K12" s="24"/>
      <c r="L12" s="24"/>
      <c r="M12" s="24"/>
      <c r="N12" s="24"/>
      <c r="O12" s="24"/>
      <c r="P12" s="24"/>
      <c r="Q12" s="24"/>
      <c r="R12" s="54">
        <v>3</v>
      </c>
      <c r="S12" s="5"/>
      <c r="T12" s="15" t="s">
        <v>28</v>
      </c>
      <c r="U12" s="5" t="s">
        <v>22</v>
      </c>
    </row>
    <row r="13" spans="1:22" s="11" customFormat="1" ht="16" thickBot="1" x14ac:dyDescent="0.25">
      <c r="A13" s="71"/>
      <c r="B13" s="5"/>
      <c r="C13" s="5" t="s">
        <v>30</v>
      </c>
      <c r="D13" s="14" t="s">
        <v>31</v>
      </c>
      <c r="E13" s="5" t="s">
        <v>8</v>
      </c>
      <c r="F13" s="33"/>
      <c r="G13" s="24"/>
      <c r="H13" s="33">
        <v>2</v>
      </c>
      <c r="I13" s="24"/>
      <c r="J13" s="24"/>
      <c r="K13" s="24"/>
      <c r="L13" s="24"/>
      <c r="M13" s="24"/>
      <c r="N13" s="24"/>
      <c r="O13" s="24"/>
      <c r="P13" s="24"/>
      <c r="Q13" s="35"/>
      <c r="R13" s="54">
        <v>3</v>
      </c>
      <c r="S13" s="5"/>
      <c r="T13" s="15" t="s">
        <v>32</v>
      </c>
      <c r="U13" s="5"/>
    </row>
    <row r="14" spans="1:22" s="11" customFormat="1" ht="16" thickBot="1" x14ac:dyDescent="0.25">
      <c r="A14" s="71"/>
      <c r="B14" s="5"/>
      <c r="C14" s="5" t="s">
        <v>37</v>
      </c>
      <c r="D14" s="14" t="s">
        <v>38</v>
      </c>
      <c r="E14" s="5" t="s">
        <v>8</v>
      </c>
      <c r="F14" s="24"/>
      <c r="G14" s="33"/>
      <c r="H14" s="24"/>
      <c r="I14" s="33">
        <v>2</v>
      </c>
      <c r="J14" s="24"/>
      <c r="K14" s="24"/>
      <c r="L14" s="24"/>
      <c r="M14" s="24"/>
      <c r="N14" s="24"/>
      <c r="O14" s="24"/>
      <c r="P14" s="24"/>
      <c r="Q14" s="24"/>
      <c r="R14" s="54">
        <v>3</v>
      </c>
      <c r="S14" s="5"/>
      <c r="T14" s="15" t="s">
        <v>49</v>
      </c>
      <c r="U14" s="5" t="s">
        <v>45</v>
      </c>
    </row>
    <row r="15" spans="1:22" s="11" customFormat="1" ht="16" thickBot="1" x14ac:dyDescent="0.25">
      <c r="A15" s="71"/>
      <c r="B15" s="5"/>
      <c r="C15" s="5" t="s">
        <v>68</v>
      </c>
      <c r="D15" s="14" t="s">
        <v>69</v>
      </c>
      <c r="E15" s="5" t="s">
        <v>8</v>
      </c>
      <c r="F15" s="24"/>
      <c r="G15" s="24"/>
      <c r="H15" s="24"/>
      <c r="I15" s="33">
        <v>4</v>
      </c>
      <c r="J15" s="24"/>
      <c r="K15" s="24"/>
      <c r="L15" s="24"/>
      <c r="M15" s="24"/>
      <c r="N15" s="24"/>
      <c r="O15" s="24"/>
      <c r="P15" s="24"/>
      <c r="Q15" s="24"/>
      <c r="R15" s="54">
        <v>6</v>
      </c>
      <c r="S15" s="5"/>
      <c r="T15" s="15" t="s">
        <v>93</v>
      </c>
      <c r="U15" s="5" t="s">
        <v>22</v>
      </c>
    </row>
    <row r="16" spans="1:22" s="11" customFormat="1" ht="16" thickBot="1" x14ac:dyDescent="0.25">
      <c r="A16" s="71"/>
      <c r="B16" s="5"/>
      <c r="C16" s="5" t="s">
        <v>62</v>
      </c>
      <c r="D16" s="14" t="s">
        <v>63</v>
      </c>
      <c r="E16" s="5" t="s">
        <v>8</v>
      </c>
      <c r="F16" s="24"/>
      <c r="G16" s="24"/>
      <c r="H16" s="24"/>
      <c r="I16" s="33">
        <v>4</v>
      </c>
      <c r="J16" s="24"/>
      <c r="K16" s="24"/>
      <c r="L16" s="24"/>
      <c r="M16" s="24"/>
      <c r="N16" s="24"/>
      <c r="O16" s="24"/>
      <c r="P16" s="24"/>
      <c r="Q16" s="24"/>
      <c r="R16" s="54">
        <v>6</v>
      </c>
      <c r="S16" s="5"/>
      <c r="T16" s="15" t="s">
        <v>70</v>
      </c>
      <c r="U16" s="5" t="s">
        <v>22</v>
      </c>
    </row>
    <row r="17" spans="1:21" s="11" customFormat="1" ht="16" thickBot="1" x14ac:dyDescent="0.25">
      <c r="A17" s="71"/>
      <c r="B17" s="5"/>
      <c r="C17" s="5" t="s">
        <v>66</v>
      </c>
      <c r="D17" s="14" t="s">
        <v>67</v>
      </c>
      <c r="E17" s="5" t="s">
        <v>8</v>
      </c>
      <c r="F17" s="24"/>
      <c r="G17" s="24"/>
      <c r="H17" s="24"/>
      <c r="I17" s="24"/>
      <c r="J17" s="33">
        <v>4</v>
      </c>
      <c r="K17" s="24"/>
      <c r="L17" s="24"/>
      <c r="M17" s="24"/>
      <c r="N17" s="24"/>
      <c r="O17" s="24"/>
      <c r="P17" s="24"/>
      <c r="Q17" s="24"/>
      <c r="R17" s="54">
        <v>6</v>
      </c>
      <c r="S17" s="5"/>
      <c r="T17" s="15" t="s">
        <v>71</v>
      </c>
      <c r="U17" s="5" t="s">
        <v>22</v>
      </c>
    </row>
    <row r="18" spans="1:21" s="11" customFormat="1" ht="16" thickBot="1" x14ac:dyDescent="0.25">
      <c r="A18" s="71"/>
      <c r="B18" s="5"/>
      <c r="C18" s="5" t="s">
        <v>51</v>
      </c>
      <c r="D18" s="14" t="s">
        <v>53</v>
      </c>
      <c r="E18" s="5" t="s">
        <v>8</v>
      </c>
      <c r="F18" s="24"/>
      <c r="G18" s="24"/>
      <c r="H18" s="24"/>
      <c r="I18" s="24"/>
      <c r="J18" s="33">
        <v>4</v>
      </c>
      <c r="K18" s="24"/>
      <c r="L18" s="24"/>
      <c r="M18" s="24"/>
      <c r="N18" s="24"/>
      <c r="O18" s="24"/>
      <c r="P18" s="24"/>
      <c r="Q18" s="24"/>
      <c r="R18" s="54">
        <v>6</v>
      </c>
      <c r="S18" s="5"/>
      <c r="T18" s="15" t="s">
        <v>52</v>
      </c>
      <c r="U18" s="5" t="s">
        <v>22</v>
      </c>
    </row>
    <row r="19" spans="1:21" s="11" customFormat="1" ht="16" thickBot="1" x14ac:dyDescent="0.25">
      <c r="A19" s="71"/>
      <c r="B19" s="5"/>
      <c r="C19" s="5" t="s">
        <v>54</v>
      </c>
      <c r="D19" s="14" t="s">
        <v>55</v>
      </c>
      <c r="E19" s="5" t="s">
        <v>8</v>
      </c>
      <c r="F19" s="24"/>
      <c r="G19" s="24"/>
      <c r="H19" s="24"/>
      <c r="I19" s="24"/>
      <c r="J19" s="24"/>
      <c r="K19" s="33">
        <v>3</v>
      </c>
      <c r="L19" s="24"/>
      <c r="M19" s="24"/>
      <c r="N19" s="24"/>
      <c r="O19" s="24"/>
      <c r="P19" s="24"/>
      <c r="Q19" s="24"/>
      <c r="R19" s="54">
        <v>4</v>
      </c>
      <c r="S19" s="5"/>
      <c r="T19" s="15" t="s">
        <v>59</v>
      </c>
      <c r="U19" s="5" t="s">
        <v>22</v>
      </c>
    </row>
    <row r="20" spans="1:21" s="11" customFormat="1" ht="16" thickBot="1" x14ac:dyDescent="0.25">
      <c r="A20" s="71"/>
      <c r="B20" s="5"/>
      <c r="C20" s="5" t="s">
        <v>56</v>
      </c>
      <c r="D20" s="14" t="s">
        <v>57</v>
      </c>
      <c r="E20" s="5" t="s">
        <v>9</v>
      </c>
      <c r="F20" s="24"/>
      <c r="G20" s="24"/>
      <c r="H20" s="24"/>
      <c r="I20" s="24"/>
      <c r="J20" s="24"/>
      <c r="K20" s="33">
        <v>3</v>
      </c>
      <c r="L20" s="24"/>
      <c r="M20" s="24"/>
      <c r="N20" s="24"/>
      <c r="O20" s="24"/>
      <c r="P20" s="24"/>
      <c r="Q20" s="24"/>
      <c r="R20" s="54">
        <v>4</v>
      </c>
      <c r="S20" s="5"/>
      <c r="T20" s="15" t="s">
        <v>58</v>
      </c>
      <c r="U20" s="5" t="s">
        <v>22</v>
      </c>
    </row>
    <row r="21" spans="1:21" s="11" customFormat="1" ht="16" thickBot="1" x14ac:dyDescent="0.25">
      <c r="A21" s="72"/>
      <c r="B21" s="5"/>
      <c r="C21" s="5" t="s">
        <v>64</v>
      </c>
      <c r="D21" s="14" t="s">
        <v>65</v>
      </c>
      <c r="E21" s="5" t="s">
        <v>9</v>
      </c>
      <c r="F21" s="24"/>
      <c r="G21" s="24"/>
      <c r="H21" s="24"/>
      <c r="I21" s="24"/>
      <c r="J21" s="24"/>
      <c r="K21" s="33">
        <v>24</v>
      </c>
      <c r="L21" s="24"/>
      <c r="M21" s="24"/>
      <c r="N21" s="24"/>
      <c r="O21" s="24"/>
      <c r="P21" s="24"/>
      <c r="Q21" s="24"/>
      <c r="R21" s="54">
        <v>3</v>
      </c>
      <c r="S21" s="5"/>
      <c r="T21" s="15" t="s">
        <v>72</v>
      </c>
      <c r="U21" s="5" t="s">
        <v>22</v>
      </c>
    </row>
    <row r="22" spans="1:21" s="11" customFormat="1" ht="16" thickBot="1" x14ac:dyDescent="0.25">
      <c r="A22" s="73" t="s">
        <v>176</v>
      </c>
      <c r="B22" s="5"/>
      <c r="C22" s="5" t="s">
        <v>73</v>
      </c>
      <c r="D22" s="14" t="s">
        <v>74</v>
      </c>
      <c r="E22" s="5" t="s">
        <v>8</v>
      </c>
      <c r="F22" s="24"/>
      <c r="G22" s="24"/>
      <c r="H22" s="24"/>
      <c r="I22" s="24"/>
      <c r="J22" s="24"/>
      <c r="K22" s="24"/>
      <c r="L22" s="33">
        <v>4</v>
      </c>
      <c r="M22" s="24"/>
      <c r="N22" s="24"/>
      <c r="O22" s="24"/>
      <c r="P22" s="24"/>
      <c r="Q22" s="24"/>
      <c r="R22" s="54">
        <v>6</v>
      </c>
      <c r="S22" s="5"/>
      <c r="T22" s="15" t="s">
        <v>77</v>
      </c>
      <c r="U22" s="5" t="s">
        <v>78</v>
      </c>
    </row>
    <row r="23" spans="1:21" s="11" customFormat="1" ht="16" thickBot="1" x14ac:dyDescent="0.25">
      <c r="A23" s="74"/>
      <c r="B23" s="5"/>
      <c r="C23" s="5" t="s">
        <v>75</v>
      </c>
      <c r="D23" s="14" t="s">
        <v>76</v>
      </c>
      <c r="E23" s="5" t="s">
        <v>8</v>
      </c>
      <c r="F23" s="24"/>
      <c r="G23" s="24"/>
      <c r="H23" s="24"/>
      <c r="I23" s="24"/>
      <c r="J23" s="24"/>
      <c r="K23" s="24"/>
      <c r="L23" s="33">
        <v>2</v>
      </c>
      <c r="M23" s="24"/>
      <c r="N23" s="24"/>
      <c r="O23" s="24"/>
      <c r="P23" s="24"/>
      <c r="Q23" s="24"/>
      <c r="R23" s="54">
        <v>2</v>
      </c>
      <c r="S23" s="5"/>
      <c r="T23" s="15" t="s">
        <v>48</v>
      </c>
      <c r="U23" s="5" t="s">
        <v>79</v>
      </c>
    </row>
    <row r="24" spans="1:21" s="11" customFormat="1" ht="16" thickBot="1" x14ac:dyDescent="0.25">
      <c r="A24" s="74"/>
      <c r="B24" s="5"/>
      <c r="C24" s="5" t="s">
        <v>80</v>
      </c>
      <c r="D24" s="14" t="s">
        <v>81</v>
      </c>
      <c r="E24" s="5" t="s">
        <v>8</v>
      </c>
      <c r="F24" s="24"/>
      <c r="G24" s="24"/>
      <c r="H24" s="24"/>
      <c r="I24" s="24"/>
      <c r="J24" s="24"/>
      <c r="K24" s="24"/>
      <c r="L24" s="33">
        <v>2</v>
      </c>
      <c r="M24" s="24"/>
      <c r="N24" s="24"/>
      <c r="O24" s="24"/>
      <c r="P24" s="24"/>
      <c r="Q24" s="24"/>
      <c r="R24" s="54">
        <v>2</v>
      </c>
      <c r="S24" s="5"/>
      <c r="T24" s="15" t="s">
        <v>82</v>
      </c>
      <c r="U24" s="5" t="s">
        <v>79</v>
      </c>
    </row>
    <row r="25" spans="1:21" s="11" customFormat="1" ht="16" thickBot="1" x14ac:dyDescent="0.25">
      <c r="A25" s="75"/>
      <c r="B25" s="5"/>
      <c r="C25" s="30" t="s">
        <v>83</v>
      </c>
      <c r="D25" s="14" t="s">
        <v>84</v>
      </c>
      <c r="E25" s="31" t="s">
        <v>8</v>
      </c>
      <c r="F25" s="32"/>
      <c r="G25" s="32"/>
      <c r="H25" s="24"/>
      <c r="I25" s="24"/>
      <c r="J25" s="24"/>
      <c r="K25" s="24"/>
      <c r="L25" s="24"/>
      <c r="M25" s="33">
        <v>4</v>
      </c>
      <c r="N25" s="24"/>
      <c r="O25" s="24"/>
      <c r="P25" s="24"/>
      <c r="Q25" s="24"/>
      <c r="R25" s="54">
        <v>6</v>
      </c>
      <c r="S25" s="5"/>
      <c r="T25" s="15" t="s">
        <v>77</v>
      </c>
      <c r="U25" s="5" t="s">
        <v>78</v>
      </c>
    </row>
    <row r="26" spans="1:21" s="11" customFormat="1" ht="31" thickBot="1" x14ac:dyDescent="0.25">
      <c r="A26" s="3" t="s">
        <v>6</v>
      </c>
      <c r="B26" s="2"/>
      <c r="C26" s="2"/>
      <c r="D26" s="2"/>
      <c r="E26" s="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"/>
      <c r="T26" s="13"/>
      <c r="U26" s="20"/>
    </row>
    <row r="27" spans="1:21" s="11" customFormat="1" ht="24" thickBot="1" x14ac:dyDescent="0.25">
      <c r="A27" s="23" t="s">
        <v>15</v>
      </c>
      <c r="B27" s="5"/>
      <c r="C27" s="5"/>
      <c r="D27" s="14"/>
      <c r="E27" s="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5"/>
      <c r="S27" s="5"/>
      <c r="T27" s="15"/>
      <c r="U27" s="5"/>
    </row>
    <row r="28" spans="1:21" s="11" customFormat="1" ht="31" thickBot="1" x14ac:dyDescent="0.25">
      <c r="A28" s="3" t="s">
        <v>7</v>
      </c>
      <c r="B28" s="2"/>
      <c r="C28" s="2"/>
      <c r="D28" s="2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"/>
      <c r="T28" s="13"/>
      <c r="U28" s="22"/>
    </row>
    <row r="29" spans="1:21" s="11" customFormat="1" ht="16" thickBot="1" x14ac:dyDescent="0.25">
      <c r="A29" s="4" t="s">
        <v>13</v>
      </c>
      <c r="B29" s="17"/>
      <c r="C29" s="5"/>
      <c r="D29" s="14"/>
      <c r="E29" s="16"/>
      <c r="F29" s="16"/>
      <c r="G29" s="16"/>
      <c r="H29" s="16"/>
      <c r="I29" s="16"/>
      <c r="J29" s="16"/>
      <c r="K29" s="16"/>
      <c r="L29" s="16"/>
      <c r="M29" s="25"/>
      <c r="N29" s="16"/>
      <c r="O29" s="16"/>
      <c r="P29" s="16"/>
      <c r="Q29" s="16"/>
      <c r="R29" s="59">
        <v>10</v>
      </c>
      <c r="S29" s="17"/>
      <c r="T29" s="18"/>
      <c r="U29" s="21"/>
    </row>
    <row r="30" spans="1:21" s="11" customFormat="1" ht="16" thickBot="1" x14ac:dyDescent="0.25">
      <c r="A30" s="3" t="s">
        <v>16</v>
      </c>
      <c r="B30" s="2"/>
      <c r="C30" s="2"/>
      <c r="D30" s="2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"/>
      <c r="T30" s="13"/>
      <c r="U30" s="20"/>
    </row>
    <row r="31" spans="1:21" s="11" customFormat="1" ht="16" thickBot="1" x14ac:dyDescent="0.25">
      <c r="A31" s="76"/>
      <c r="B31" s="5"/>
      <c r="C31" s="30" t="s">
        <v>170</v>
      </c>
      <c r="D31" s="14" t="s">
        <v>172</v>
      </c>
      <c r="E31" s="5" t="s">
        <v>9</v>
      </c>
      <c r="F31" s="32"/>
      <c r="G31" s="32"/>
      <c r="H31" s="24"/>
      <c r="I31" s="24"/>
      <c r="J31" s="24"/>
      <c r="K31" s="24"/>
      <c r="L31" s="33"/>
      <c r="M31" s="33"/>
      <c r="N31" s="33">
        <v>2</v>
      </c>
      <c r="O31" s="24"/>
      <c r="P31" s="24"/>
      <c r="Q31" s="24"/>
      <c r="R31" s="54">
        <v>4</v>
      </c>
      <c r="S31" s="5"/>
      <c r="T31" s="15"/>
      <c r="U31" s="5"/>
    </row>
    <row r="32" spans="1:21" s="11" customFormat="1" ht="16" thickBot="1" x14ac:dyDescent="0.25">
      <c r="A32" s="77"/>
      <c r="B32" s="5"/>
      <c r="C32" s="30" t="s">
        <v>171</v>
      </c>
      <c r="D32" s="14" t="s">
        <v>173</v>
      </c>
      <c r="E32" s="5" t="s">
        <v>9</v>
      </c>
      <c r="F32" s="32"/>
      <c r="G32" s="32"/>
      <c r="H32" s="24"/>
      <c r="I32" s="24"/>
      <c r="J32" s="24"/>
      <c r="K32" s="24"/>
      <c r="L32" s="24"/>
      <c r="M32" s="33"/>
      <c r="N32" s="24"/>
      <c r="O32" s="33">
        <v>2</v>
      </c>
      <c r="P32" s="24"/>
      <c r="Q32" s="24"/>
      <c r="R32" s="54">
        <v>4</v>
      </c>
      <c r="S32" s="5"/>
      <c r="T32" s="15"/>
      <c r="U32" s="5"/>
    </row>
    <row r="33" spans="1:21" s="11" customFormat="1" ht="16" thickBot="1" x14ac:dyDescent="0.25">
      <c r="A33" s="66" t="s">
        <v>108</v>
      </c>
      <c r="B33" s="5" t="s">
        <v>109</v>
      </c>
      <c r="C33" s="5" t="s">
        <v>110</v>
      </c>
      <c r="D33" s="14"/>
      <c r="E33" s="26"/>
      <c r="F33" s="40">
        <v>2</v>
      </c>
      <c r="G33" s="40"/>
      <c r="H33" s="40"/>
      <c r="I33" s="40"/>
      <c r="J33" s="40"/>
      <c r="K33" s="40"/>
      <c r="L33" s="65"/>
      <c r="M33" s="65"/>
      <c r="N33" s="65"/>
      <c r="O33" s="65"/>
      <c r="P33" s="65"/>
      <c r="Q33" s="65"/>
      <c r="R33" s="54">
        <v>0</v>
      </c>
      <c r="S33" s="36"/>
      <c r="T33" s="36"/>
      <c r="U33" s="37"/>
    </row>
    <row r="34" spans="1:21" s="11" customFormat="1" ht="16" thickBot="1" x14ac:dyDescent="0.25">
      <c r="A34" s="67"/>
      <c r="B34" s="5" t="s">
        <v>111</v>
      </c>
      <c r="C34" s="5" t="s">
        <v>112</v>
      </c>
      <c r="D34" s="14"/>
      <c r="E34" s="26"/>
      <c r="F34" s="40"/>
      <c r="G34" s="40">
        <v>2</v>
      </c>
      <c r="H34" s="40"/>
      <c r="I34" s="40"/>
      <c r="J34" s="40"/>
      <c r="K34" s="40"/>
      <c r="L34" s="65"/>
      <c r="M34" s="65"/>
      <c r="N34" s="65"/>
      <c r="O34" s="65"/>
      <c r="P34" s="65"/>
      <c r="Q34" s="65"/>
      <c r="R34" s="54">
        <v>0</v>
      </c>
      <c r="S34" s="36"/>
      <c r="T34" s="36"/>
      <c r="U34" s="37"/>
    </row>
    <row r="35" spans="1:21" s="11" customFormat="1" ht="16" thickBot="1" x14ac:dyDescent="0.25">
      <c r="A35" s="41" t="s">
        <v>113</v>
      </c>
      <c r="B35" s="2"/>
      <c r="C35" s="2"/>
      <c r="D35" s="2"/>
      <c r="E35" s="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57"/>
      <c r="S35" s="36"/>
      <c r="T35" s="36"/>
      <c r="U35" s="37"/>
    </row>
    <row r="36" spans="1:21" s="11" customFormat="1" ht="16" thickBot="1" x14ac:dyDescent="0.25">
      <c r="A36" s="66" t="s">
        <v>114</v>
      </c>
      <c r="B36" s="43" t="s">
        <v>115</v>
      </c>
      <c r="C36" s="44" t="s">
        <v>116</v>
      </c>
      <c r="D36" s="14"/>
      <c r="E36" s="26"/>
      <c r="F36" s="45">
        <v>2</v>
      </c>
      <c r="G36" s="39"/>
      <c r="H36" s="39"/>
      <c r="I36" s="39"/>
      <c r="J36" s="39"/>
      <c r="K36" s="39"/>
      <c r="L36" s="39"/>
      <c r="M36" s="39"/>
      <c r="N36" s="39"/>
      <c r="O36" s="39"/>
      <c r="P36" s="5"/>
      <c r="Q36" s="5"/>
      <c r="R36" s="54">
        <v>2</v>
      </c>
      <c r="S36" s="36"/>
      <c r="T36" s="36"/>
      <c r="U36" s="37"/>
    </row>
    <row r="37" spans="1:21" s="11" customFormat="1" ht="16" thickBot="1" x14ac:dyDescent="0.25">
      <c r="A37" s="67"/>
      <c r="B37" s="43" t="s">
        <v>117</v>
      </c>
      <c r="C37" s="44" t="s">
        <v>118</v>
      </c>
      <c r="D37" s="14"/>
      <c r="E37" s="26"/>
      <c r="F37" s="39"/>
      <c r="G37" s="39">
        <v>2</v>
      </c>
      <c r="H37" s="39"/>
      <c r="I37" s="39"/>
      <c r="J37" s="39"/>
      <c r="K37" s="39"/>
      <c r="L37" s="39"/>
      <c r="M37" s="39"/>
      <c r="N37" s="39"/>
      <c r="O37" s="39"/>
      <c r="P37" s="5"/>
      <c r="Q37" s="5"/>
      <c r="R37" s="54">
        <v>2</v>
      </c>
      <c r="S37" s="36"/>
      <c r="T37" s="36"/>
      <c r="U37" s="37"/>
    </row>
    <row r="38" spans="1:21" s="11" customFormat="1" ht="16" thickBot="1" x14ac:dyDescent="0.25">
      <c r="A38" s="67"/>
      <c r="B38" s="43" t="s">
        <v>119</v>
      </c>
      <c r="C38" s="44" t="s">
        <v>120</v>
      </c>
      <c r="D38" s="14"/>
      <c r="E38" s="26"/>
      <c r="F38" s="39"/>
      <c r="G38" s="39">
        <v>2</v>
      </c>
      <c r="H38" s="39"/>
      <c r="I38" s="39"/>
      <c r="J38" s="39"/>
      <c r="K38" s="39"/>
      <c r="L38" s="39"/>
      <c r="M38" s="39"/>
      <c r="N38" s="39"/>
      <c r="O38" s="39"/>
      <c r="P38" s="5"/>
      <c r="Q38" s="5"/>
      <c r="R38" s="54">
        <v>2</v>
      </c>
      <c r="S38" s="36"/>
      <c r="T38" s="36"/>
      <c r="U38" s="37"/>
    </row>
    <row r="39" spans="1:21" s="11" customFormat="1" ht="16" thickBot="1" x14ac:dyDescent="0.25">
      <c r="A39" s="67"/>
      <c r="B39" s="43" t="s">
        <v>121</v>
      </c>
      <c r="C39" s="44" t="s">
        <v>122</v>
      </c>
      <c r="D39" s="14"/>
      <c r="E39" s="26"/>
      <c r="F39" s="39"/>
      <c r="G39" s="39"/>
      <c r="H39" s="39">
        <v>2</v>
      </c>
      <c r="I39" s="39"/>
      <c r="J39" s="39"/>
      <c r="K39" s="39"/>
      <c r="L39" s="39"/>
      <c r="M39" s="39"/>
      <c r="N39" s="39"/>
      <c r="O39" s="39"/>
      <c r="P39" s="5"/>
      <c r="Q39" s="5"/>
      <c r="R39" s="54">
        <v>2</v>
      </c>
      <c r="S39" s="36"/>
      <c r="T39" s="36"/>
      <c r="U39" s="37"/>
    </row>
    <row r="40" spans="1:21" s="11" customFormat="1" ht="16" thickBot="1" x14ac:dyDescent="0.25">
      <c r="A40" s="66" t="s">
        <v>123</v>
      </c>
      <c r="B40" s="43" t="s">
        <v>124</v>
      </c>
      <c r="C40" s="44" t="s">
        <v>125</v>
      </c>
      <c r="D40" s="14"/>
      <c r="E40" s="26"/>
      <c r="F40" s="39">
        <v>2</v>
      </c>
      <c r="G40" s="39"/>
      <c r="H40" s="39"/>
      <c r="I40" s="39"/>
      <c r="J40" s="39"/>
      <c r="K40" s="39"/>
      <c r="L40" s="39"/>
      <c r="M40" s="39"/>
      <c r="N40" s="39"/>
      <c r="O40" s="39"/>
      <c r="P40" s="5"/>
      <c r="Q40" s="5"/>
      <c r="R40" s="54">
        <v>2</v>
      </c>
      <c r="S40" s="36"/>
      <c r="T40" s="36"/>
      <c r="U40" s="37"/>
    </row>
    <row r="41" spans="1:21" s="11" customFormat="1" ht="16" thickBot="1" x14ac:dyDescent="0.25">
      <c r="A41" s="67"/>
      <c r="B41" s="43" t="s">
        <v>126</v>
      </c>
      <c r="C41" s="44" t="s">
        <v>127</v>
      </c>
      <c r="D41" s="14"/>
      <c r="E41" s="26"/>
      <c r="F41" s="39"/>
      <c r="G41" s="39">
        <v>2</v>
      </c>
      <c r="H41" s="39"/>
      <c r="I41" s="39"/>
      <c r="J41" s="39"/>
      <c r="K41" s="39"/>
      <c r="L41" s="39"/>
      <c r="M41" s="39"/>
      <c r="N41" s="39"/>
      <c r="O41" s="39"/>
      <c r="P41" s="5"/>
      <c r="Q41" s="5"/>
      <c r="R41" s="54">
        <v>2</v>
      </c>
      <c r="S41" s="36"/>
      <c r="T41" s="36"/>
      <c r="U41" s="37"/>
    </row>
    <row r="42" spans="1:21" s="11" customFormat="1" ht="16" thickBot="1" x14ac:dyDescent="0.25">
      <c r="A42" s="67"/>
      <c r="B42" s="43" t="s">
        <v>128</v>
      </c>
      <c r="C42" s="44" t="s">
        <v>129</v>
      </c>
      <c r="D42" s="14"/>
      <c r="E42" s="26"/>
      <c r="F42" s="39"/>
      <c r="G42" s="39"/>
      <c r="H42" s="39"/>
      <c r="I42" s="39"/>
      <c r="J42" s="39"/>
      <c r="K42" s="39"/>
      <c r="L42" s="39">
        <v>2</v>
      </c>
      <c r="M42" s="39"/>
      <c r="N42" s="39"/>
      <c r="O42" s="39"/>
      <c r="P42" s="5"/>
      <c r="Q42" s="5"/>
      <c r="R42" s="54">
        <v>2</v>
      </c>
      <c r="S42" s="36"/>
      <c r="T42" s="36"/>
      <c r="U42" s="37"/>
    </row>
    <row r="43" spans="1:21" s="11" customFormat="1" ht="16" thickBot="1" x14ac:dyDescent="0.25">
      <c r="A43" s="67"/>
      <c r="B43" s="43" t="s">
        <v>130</v>
      </c>
      <c r="C43" s="44" t="s">
        <v>131</v>
      </c>
      <c r="D43" s="14"/>
      <c r="E43" s="26"/>
      <c r="F43" s="39"/>
      <c r="G43" s="39"/>
      <c r="H43" s="39"/>
      <c r="I43" s="39"/>
      <c r="J43" s="39"/>
      <c r="K43" s="39"/>
      <c r="L43" s="39">
        <v>2</v>
      </c>
      <c r="M43" s="39"/>
      <c r="N43" s="39"/>
      <c r="O43" s="39"/>
      <c r="P43" s="52"/>
      <c r="Q43" s="52"/>
      <c r="R43" s="53">
        <v>2</v>
      </c>
      <c r="S43" s="36"/>
      <c r="T43" s="36"/>
      <c r="U43" s="37"/>
    </row>
    <row r="44" spans="1:21" s="11" customFormat="1" ht="16" thickBot="1" x14ac:dyDescent="0.25">
      <c r="A44" s="67"/>
      <c r="B44" s="43" t="s">
        <v>132</v>
      </c>
      <c r="C44" s="44" t="s">
        <v>133</v>
      </c>
      <c r="D44" s="14"/>
      <c r="E44" s="26"/>
      <c r="F44" s="39"/>
      <c r="G44" s="39"/>
      <c r="H44" s="39">
        <v>3</v>
      </c>
      <c r="I44" s="39"/>
      <c r="J44" s="39"/>
      <c r="K44" s="39"/>
      <c r="L44" s="39"/>
      <c r="M44" s="39"/>
      <c r="N44" s="39"/>
      <c r="O44" s="39"/>
      <c r="P44" s="5"/>
      <c r="Q44" s="5"/>
      <c r="R44" s="54">
        <v>3</v>
      </c>
      <c r="S44" s="36"/>
      <c r="T44" s="36"/>
      <c r="U44" s="37"/>
    </row>
    <row r="45" spans="1:21" s="11" customFormat="1" ht="16" thickBot="1" x14ac:dyDescent="0.25">
      <c r="A45" s="67"/>
      <c r="B45" s="43" t="s">
        <v>134</v>
      </c>
      <c r="C45" s="44" t="s">
        <v>135</v>
      </c>
      <c r="D45" s="14"/>
      <c r="E45" s="26"/>
      <c r="F45" s="39"/>
      <c r="G45" s="39"/>
      <c r="H45" s="39"/>
      <c r="I45" s="39">
        <v>3</v>
      </c>
      <c r="J45" s="39"/>
      <c r="K45" s="39"/>
      <c r="L45" s="39"/>
      <c r="M45" s="39"/>
      <c r="N45" s="39"/>
      <c r="O45" s="39"/>
      <c r="P45" s="5"/>
      <c r="Q45" s="5"/>
      <c r="R45" s="54">
        <v>3</v>
      </c>
      <c r="S45" s="36"/>
      <c r="T45" s="36"/>
      <c r="U45" s="37"/>
    </row>
    <row r="46" spans="1:21" s="11" customFormat="1" ht="16" thickBot="1" x14ac:dyDescent="0.25">
      <c r="A46" s="67"/>
      <c r="B46" s="43" t="s">
        <v>136</v>
      </c>
      <c r="C46" s="44" t="s">
        <v>137</v>
      </c>
      <c r="D46" s="14"/>
      <c r="E46" s="26"/>
      <c r="F46" s="39"/>
      <c r="G46" s="39"/>
      <c r="H46" s="39"/>
      <c r="I46" s="39"/>
      <c r="J46" s="39">
        <v>3</v>
      </c>
      <c r="K46" s="39"/>
      <c r="L46" s="39"/>
      <c r="M46" s="39"/>
      <c r="N46" s="39"/>
      <c r="O46" s="39"/>
      <c r="P46" s="5"/>
      <c r="Q46" s="5"/>
      <c r="R46" s="54">
        <v>3</v>
      </c>
      <c r="S46" s="36"/>
      <c r="T46" s="36"/>
      <c r="U46" s="37"/>
    </row>
    <row r="47" spans="1:21" s="11" customFormat="1" ht="16" thickBot="1" x14ac:dyDescent="0.25">
      <c r="A47" s="67"/>
      <c r="B47" s="43" t="s">
        <v>138</v>
      </c>
      <c r="C47" s="44" t="s">
        <v>139</v>
      </c>
      <c r="D47" s="14"/>
      <c r="E47" s="26"/>
      <c r="F47" s="39"/>
      <c r="G47" s="39"/>
      <c r="H47" s="39"/>
      <c r="I47" s="39"/>
      <c r="J47" s="39"/>
      <c r="K47" s="39"/>
      <c r="L47" s="39"/>
      <c r="M47" s="39">
        <v>2</v>
      </c>
      <c r="N47" s="39"/>
      <c r="O47" s="39"/>
      <c r="P47" s="5"/>
      <c r="Q47" s="5"/>
      <c r="R47" s="54">
        <v>2</v>
      </c>
      <c r="S47" s="36"/>
      <c r="T47" s="36"/>
      <c r="U47" s="37"/>
    </row>
    <row r="48" spans="1:21" s="11" customFormat="1" ht="16" thickBot="1" x14ac:dyDescent="0.25">
      <c r="A48" s="67"/>
      <c r="B48" s="43" t="s">
        <v>140</v>
      </c>
      <c r="C48" s="44" t="s">
        <v>141</v>
      </c>
      <c r="D48" s="14"/>
      <c r="E48" s="26"/>
      <c r="F48" s="39"/>
      <c r="G48" s="39"/>
      <c r="H48" s="39"/>
      <c r="I48" s="39"/>
      <c r="J48" s="39"/>
      <c r="K48" s="39"/>
      <c r="L48" s="39"/>
      <c r="M48" s="39">
        <v>1</v>
      </c>
      <c r="N48" s="39"/>
      <c r="O48" s="39"/>
      <c r="P48" s="5"/>
      <c r="Q48" s="5"/>
      <c r="R48" s="54">
        <v>1</v>
      </c>
      <c r="S48" s="36"/>
      <c r="T48" s="36"/>
      <c r="U48" s="37"/>
    </row>
    <row r="49" spans="1:21" s="11" customFormat="1" ht="16" thickBot="1" x14ac:dyDescent="0.25">
      <c r="A49" s="69"/>
      <c r="B49" s="46" t="s">
        <v>142</v>
      </c>
      <c r="C49" s="47" t="s">
        <v>143</v>
      </c>
      <c r="D49" s="14"/>
      <c r="E49" s="38"/>
      <c r="F49" s="48"/>
      <c r="G49" s="48"/>
      <c r="H49" s="48"/>
      <c r="I49" s="48"/>
      <c r="J49" s="48"/>
      <c r="K49" s="48"/>
      <c r="L49" s="39"/>
      <c r="M49" s="39">
        <v>1</v>
      </c>
      <c r="N49" s="39"/>
      <c r="O49" s="39"/>
      <c r="P49" s="5"/>
      <c r="Q49" s="5"/>
      <c r="R49" s="54">
        <v>1</v>
      </c>
      <c r="S49" s="36"/>
      <c r="T49" s="36"/>
      <c r="U49" s="37"/>
    </row>
    <row r="50" spans="1:21" s="11" customFormat="1" ht="16" thickBot="1" x14ac:dyDescent="0.25">
      <c r="A50" s="66" t="s">
        <v>144</v>
      </c>
      <c r="B50" s="43"/>
      <c r="C50" s="44" t="s">
        <v>145</v>
      </c>
      <c r="D50" s="14"/>
      <c r="E50" s="26"/>
      <c r="F50" s="44"/>
      <c r="G50" s="44"/>
      <c r="H50" s="44"/>
      <c r="I50" s="39"/>
      <c r="J50" s="39">
        <v>2</v>
      </c>
      <c r="K50" s="39"/>
      <c r="L50" s="39"/>
      <c r="M50" s="39"/>
      <c r="N50" s="39"/>
      <c r="O50" s="39"/>
      <c r="P50" s="5"/>
      <c r="Q50" s="5"/>
      <c r="R50" s="54">
        <v>2</v>
      </c>
      <c r="S50" s="36"/>
      <c r="T50" s="36"/>
      <c r="U50" s="37"/>
    </row>
    <row r="51" spans="1:21" s="11" customFormat="1" ht="16" thickBot="1" x14ac:dyDescent="0.25">
      <c r="A51" s="67"/>
      <c r="B51" s="43"/>
      <c r="C51" s="44" t="s">
        <v>146</v>
      </c>
      <c r="D51" s="14"/>
      <c r="E51" s="26"/>
      <c r="F51" s="44"/>
      <c r="G51" s="44"/>
      <c r="H51" s="44"/>
      <c r="I51" s="39"/>
      <c r="J51" s="39"/>
      <c r="K51" s="39">
        <v>2</v>
      </c>
      <c r="L51" s="39"/>
      <c r="M51" s="39"/>
      <c r="N51" s="39"/>
      <c r="O51" s="39"/>
      <c r="P51" s="5"/>
      <c r="Q51" s="5"/>
      <c r="R51" s="54">
        <v>2</v>
      </c>
      <c r="S51" s="36"/>
      <c r="T51" s="36"/>
      <c r="U51" s="37"/>
    </row>
    <row r="52" spans="1:21" s="11" customFormat="1" ht="16" thickBot="1" x14ac:dyDescent="0.25">
      <c r="A52" s="67"/>
      <c r="B52" s="43"/>
      <c r="C52" s="44" t="s">
        <v>147</v>
      </c>
      <c r="D52" s="14"/>
      <c r="E52" s="26"/>
      <c r="F52" s="44"/>
      <c r="G52" s="44"/>
      <c r="H52" s="44"/>
      <c r="I52" s="39"/>
      <c r="J52" s="39"/>
      <c r="K52" s="39"/>
      <c r="L52" s="39">
        <v>2</v>
      </c>
      <c r="M52" s="39"/>
      <c r="N52" s="39"/>
      <c r="O52" s="39"/>
      <c r="P52" s="52"/>
      <c r="Q52" s="52"/>
      <c r="R52" s="53">
        <v>2</v>
      </c>
      <c r="S52" s="36"/>
      <c r="T52" s="36"/>
      <c r="U52" s="37"/>
    </row>
    <row r="53" spans="1:21" s="11" customFormat="1" ht="16" thickBot="1" x14ac:dyDescent="0.25">
      <c r="A53" s="67"/>
      <c r="B53" s="43"/>
      <c r="C53" s="44" t="s">
        <v>148</v>
      </c>
      <c r="D53" s="14"/>
      <c r="E53" s="26"/>
      <c r="F53" s="44"/>
      <c r="G53" s="44"/>
      <c r="H53" s="44"/>
      <c r="I53" s="39"/>
      <c r="J53" s="39"/>
      <c r="K53" s="39"/>
      <c r="L53" s="39"/>
      <c r="M53" s="39">
        <v>2</v>
      </c>
      <c r="N53" s="39"/>
      <c r="O53" s="39"/>
      <c r="P53" s="5"/>
      <c r="Q53" s="5"/>
      <c r="R53" s="54">
        <v>2</v>
      </c>
      <c r="S53" s="36"/>
      <c r="T53" s="36"/>
      <c r="U53" s="37"/>
    </row>
    <row r="54" spans="1:21" s="11" customFormat="1" ht="16" thickBot="1" x14ac:dyDescent="0.25">
      <c r="A54" s="66" t="s">
        <v>149</v>
      </c>
      <c r="B54" s="43"/>
      <c r="C54" s="44" t="s">
        <v>145</v>
      </c>
      <c r="D54" s="14"/>
      <c r="E54" s="26"/>
      <c r="F54" s="44"/>
      <c r="G54" s="44"/>
      <c r="H54" s="44"/>
      <c r="I54" s="39"/>
      <c r="J54" s="39">
        <v>2</v>
      </c>
      <c r="K54" s="39"/>
      <c r="L54" s="39"/>
      <c r="M54" s="39"/>
      <c r="N54" s="39"/>
      <c r="O54" s="39"/>
      <c r="P54" s="24"/>
      <c r="Q54" s="24"/>
      <c r="R54" s="55">
        <v>2</v>
      </c>
      <c r="S54" s="36"/>
      <c r="T54" s="36"/>
      <c r="U54" s="37"/>
    </row>
    <row r="55" spans="1:21" s="11" customFormat="1" ht="16" thickBot="1" x14ac:dyDescent="0.25">
      <c r="A55" s="67"/>
      <c r="B55" s="43"/>
      <c r="C55" s="44" t="s">
        <v>146</v>
      </c>
      <c r="D55" s="14"/>
      <c r="E55" s="26"/>
      <c r="F55" s="44"/>
      <c r="G55" s="44"/>
      <c r="H55" s="44"/>
      <c r="I55" s="39"/>
      <c r="J55" s="39"/>
      <c r="K55" s="39">
        <v>2</v>
      </c>
      <c r="L55" s="39"/>
      <c r="M55" s="39"/>
      <c r="N55" s="39"/>
      <c r="O55" s="39"/>
      <c r="P55" s="24"/>
      <c r="Q55" s="24"/>
      <c r="R55" s="55">
        <v>2</v>
      </c>
      <c r="S55" s="36"/>
      <c r="T55" s="36"/>
      <c r="U55" s="37"/>
    </row>
    <row r="56" spans="1:21" s="11" customFormat="1" ht="16" thickBot="1" x14ac:dyDescent="0.25">
      <c r="A56" s="67"/>
      <c r="B56" s="43"/>
      <c r="C56" s="44" t="s">
        <v>147</v>
      </c>
      <c r="D56" s="14"/>
      <c r="E56" s="17"/>
      <c r="F56" s="44"/>
      <c r="G56" s="44"/>
      <c r="H56" s="44"/>
      <c r="I56" s="39"/>
      <c r="J56" s="39"/>
      <c r="K56" s="39"/>
      <c r="L56" s="39">
        <v>2</v>
      </c>
      <c r="M56" s="39"/>
      <c r="N56" s="39"/>
      <c r="O56" s="39"/>
      <c r="P56" s="24"/>
      <c r="Q56" s="24"/>
      <c r="R56" s="55">
        <v>2</v>
      </c>
      <c r="S56" s="12"/>
      <c r="T56" s="12"/>
      <c r="U56" s="12"/>
    </row>
    <row r="57" spans="1:21" s="11" customFormat="1" ht="16" thickBot="1" x14ac:dyDescent="0.25">
      <c r="A57" s="67"/>
      <c r="B57" s="43"/>
      <c r="C57" s="44" t="s">
        <v>148</v>
      </c>
      <c r="D57" s="14"/>
      <c r="E57" s="17"/>
      <c r="F57" s="44"/>
      <c r="G57" s="44"/>
      <c r="H57" s="44"/>
      <c r="I57" s="39"/>
      <c r="J57" s="39"/>
      <c r="K57" s="39"/>
      <c r="L57" s="39"/>
      <c r="M57" s="39">
        <v>2</v>
      </c>
      <c r="N57" s="39"/>
      <c r="O57" s="39"/>
      <c r="P57" s="24"/>
      <c r="Q57" s="24"/>
      <c r="R57" s="55">
        <v>2</v>
      </c>
      <c r="S57" s="12"/>
      <c r="T57" s="12"/>
      <c r="U57" s="12"/>
    </row>
    <row r="58" spans="1:21" s="11" customFormat="1" ht="16" thickBot="1" x14ac:dyDescent="0.25">
      <c r="A58" s="49"/>
      <c r="B58" s="43"/>
      <c r="C58" s="44" t="s">
        <v>150</v>
      </c>
      <c r="D58" s="14"/>
      <c r="E58" s="17"/>
      <c r="F58" s="44"/>
      <c r="G58" s="44"/>
      <c r="H58" s="44"/>
      <c r="I58" s="39">
        <v>1</v>
      </c>
      <c r="J58" s="39"/>
      <c r="K58" s="39"/>
      <c r="L58" s="39"/>
      <c r="M58" s="56"/>
      <c r="N58" s="39"/>
      <c r="O58" s="39"/>
      <c r="P58" s="24"/>
      <c r="Q58" s="24"/>
      <c r="R58" s="55">
        <v>1</v>
      </c>
      <c r="S58" s="12"/>
      <c r="T58" s="12"/>
      <c r="U58" s="12"/>
    </row>
    <row r="59" spans="1:21" s="11" customFormat="1" ht="16" thickBot="1" x14ac:dyDescent="0.25">
      <c r="A59" s="66" t="s">
        <v>151</v>
      </c>
      <c r="B59" s="43" t="s">
        <v>152</v>
      </c>
      <c r="C59" s="44" t="s">
        <v>153</v>
      </c>
      <c r="D59" s="14"/>
      <c r="E59" s="17"/>
      <c r="F59" s="44"/>
      <c r="G59" s="44"/>
      <c r="H59" s="44"/>
      <c r="I59" s="39"/>
      <c r="J59" s="39"/>
      <c r="K59" s="39">
        <v>0</v>
      </c>
      <c r="L59" s="39"/>
      <c r="M59" s="39"/>
      <c r="N59" s="39"/>
      <c r="O59" s="39"/>
      <c r="P59" s="5"/>
      <c r="Q59" s="5"/>
      <c r="R59" s="54">
        <v>0</v>
      </c>
      <c r="S59" s="12"/>
      <c r="T59" s="12"/>
      <c r="U59" s="12"/>
    </row>
    <row r="60" spans="1:21" s="11" customFormat="1" ht="16" thickBot="1" x14ac:dyDescent="0.25">
      <c r="A60" s="67"/>
      <c r="B60" s="43" t="s">
        <v>154</v>
      </c>
      <c r="C60" s="44" t="s">
        <v>155</v>
      </c>
      <c r="D60" s="14"/>
      <c r="E60" s="17"/>
      <c r="F60" s="44"/>
      <c r="G60" s="44"/>
      <c r="H60" s="44"/>
      <c r="I60" s="39"/>
      <c r="J60" s="39"/>
      <c r="K60" s="39"/>
      <c r="L60" s="39">
        <v>2</v>
      </c>
      <c r="M60" s="5"/>
      <c r="N60" s="39"/>
      <c r="O60" s="39"/>
      <c r="P60" s="5"/>
      <c r="Q60" s="5"/>
      <c r="R60" s="54">
        <v>2</v>
      </c>
      <c r="S60" s="12"/>
      <c r="T60" s="12"/>
      <c r="U60" s="12"/>
    </row>
    <row r="61" spans="1:21" s="11" customFormat="1" ht="16" thickBot="1" x14ac:dyDescent="0.25">
      <c r="A61" s="67"/>
      <c r="B61" s="43" t="s">
        <v>156</v>
      </c>
      <c r="C61" s="44" t="s">
        <v>155</v>
      </c>
      <c r="D61" s="14"/>
      <c r="E61" s="17"/>
      <c r="F61" s="44"/>
      <c r="G61" s="44"/>
      <c r="H61" s="44"/>
      <c r="I61" s="39"/>
      <c r="J61" s="39"/>
      <c r="K61" s="39"/>
      <c r="L61" s="39"/>
      <c r="M61" s="39">
        <v>2</v>
      </c>
      <c r="N61" s="39"/>
      <c r="O61" s="39"/>
      <c r="P61" s="5"/>
      <c r="Q61" s="5"/>
      <c r="R61" s="54">
        <v>2</v>
      </c>
      <c r="S61" s="12"/>
      <c r="T61" s="12"/>
      <c r="U61" s="12"/>
    </row>
    <row r="62" spans="1:21" s="11" customFormat="1" ht="16" thickBot="1" x14ac:dyDescent="0.25">
      <c r="A62" s="66" t="s">
        <v>157</v>
      </c>
      <c r="B62" s="43" t="s">
        <v>158</v>
      </c>
      <c r="C62" s="44" t="s">
        <v>159</v>
      </c>
      <c r="D62" s="14"/>
      <c r="E62" s="17"/>
      <c r="F62" s="44"/>
      <c r="G62" s="44"/>
      <c r="H62" s="44"/>
      <c r="I62" s="39"/>
      <c r="J62" s="39"/>
      <c r="K62" s="39"/>
      <c r="L62" s="39"/>
      <c r="M62" s="39"/>
      <c r="N62" s="39">
        <v>20</v>
      </c>
      <c r="O62" s="5"/>
      <c r="P62" s="5"/>
      <c r="Q62" s="5"/>
      <c r="R62" s="54">
        <v>20</v>
      </c>
      <c r="S62" s="12"/>
      <c r="T62" s="12"/>
      <c r="U62" s="12"/>
    </row>
    <row r="63" spans="1:21" s="11" customFormat="1" ht="16" thickBot="1" x14ac:dyDescent="0.25">
      <c r="A63" s="68"/>
      <c r="B63" s="46" t="s">
        <v>160</v>
      </c>
      <c r="C63" s="47" t="s">
        <v>159</v>
      </c>
      <c r="D63" s="14"/>
      <c r="E63" s="21"/>
      <c r="F63" s="47"/>
      <c r="G63" s="47"/>
      <c r="H63" s="47"/>
      <c r="I63" s="48"/>
      <c r="J63" s="48"/>
      <c r="K63" s="48"/>
      <c r="L63" s="48"/>
      <c r="M63" s="39"/>
      <c r="N63" s="39"/>
      <c r="O63" s="39">
        <v>20</v>
      </c>
      <c r="P63" s="5"/>
      <c r="Q63" s="5"/>
      <c r="R63" s="54">
        <v>20</v>
      </c>
      <c r="S63" s="12"/>
      <c r="T63" s="12"/>
      <c r="U63" s="12"/>
    </row>
    <row r="64" spans="1:21" s="11" customFormat="1" ht="16" thickBot="1" x14ac:dyDescent="0.25">
      <c r="A64" s="50"/>
      <c r="B64" s="43" t="s">
        <v>161</v>
      </c>
      <c r="C64" s="44" t="s">
        <v>162</v>
      </c>
      <c r="D64" s="14"/>
      <c r="E64" s="17"/>
      <c r="F64" s="44"/>
      <c r="G64" s="44"/>
      <c r="H64" s="44"/>
      <c r="I64" s="39"/>
      <c r="J64" s="39"/>
      <c r="K64" s="39"/>
      <c r="L64" s="39"/>
      <c r="M64" s="39"/>
      <c r="N64" s="39">
        <v>8</v>
      </c>
      <c r="O64" s="39"/>
      <c r="P64" s="5"/>
      <c r="Q64" s="5"/>
      <c r="R64" s="54">
        <v>8</v>
      </c>
      <c r="S64" s="12"/>
      <c r="T64" s="12"/>
      <c r="U64" s="12"/>
    </row>
    <row r="65" spans="1:21" s="11" customFormat="1" ht="16" thickBot="1" x14ac:dyDescent="0.25">
      <c r="A65" s="51"/>
      <c r="B65" s="43" t="s">
        <v>163</v>
      </c>
      <c r="C65" s="44" t="s">
        <v>164</v>
      </c>
      <c r="D65" s="14"/>
      <c r="E65" s="17"/>
      <c r="F65" s="44"/>
      <c r="G65" s="44"/>
      <c r="H65" s="44"/>
      <c r="I65" s="39"/>
      <c r="J65" s="39"/>
      <c r="K65" s="39"/>
      <c r="L65" s="39"/>
      <c r="M65" s="39"/>
      <c r="N65" s="39"/>
      <c r="O65" s="39">
        <v>2</v>
      </c>
      <c r="P65" s="5"/>
      <c r="Q65" s="5"/>
      <c r="R65" s="54">
        <v>2</v>
      </c>
      <c r="S65" s="12"/>
      <c r="T65" s="12"/>
      <c r="U65" s="12"/>
    </row>
    <row r="67" spans="1:21" x14ac:dyDescent="0.2">
      <c r="D67" s="12" t="s">
        <v>107</v>
      </c>
      <c r="F67" s="12">
        <f>SUMIFS($R$3:$R$65,F3:F65,"&gt;0")</f>
        <v>17</v>
      </c>
      <c r="G67" s="12">
        <f>SUMIFS($R$3:$R$65,G3:G65,"&gt;0")</f>
        <v>18</v>
      </c>
      <c r="H67" s="12">
        <f>SUMIFS($R$3:$R$65,H3:H65,"&gt;0")</f>
        <v>17</v>
      </c>
      <c r="I67" s="12">
        <f>SUMIFS($R$3:$R$65,I3:I65,"&gt;0")</f>
        <v>19</v>
      </c>
      <c r="J67" s="12">
        <f>SUMIFS($R$3:$R$65,J3:J65,"&gt;0")</f>
        <v>19</v>
      </c>
      <c r="K67" s="12">
        <f>SUMIFS($R$3:$R$65,K3:K65,"&gt;0")</f>
        <v>15</v>
      </c>
      <c r="L67" s="12">
        <f>SUMIFS($R$3:$R$65,L3:L65,"&gt;0")</f>
        <v>20</v>
      </c>
      <c r="M67" s="12">
        <f>SUMIFS($R$3:$R$65,M3:M65,"&gt;0")</f>
        <v>16</v>
      </c>
      <c r="N67" s="12">
        <f>SUMIFS($R$3:$R$65,N3:N65,"&gt;0")</f>
        <v>32</v>
      </c>
      <c r="O67" s="12">
        <f>SUMIFS($R$3:$R$65,O3:O65,"&gt;0")</f>
        <v>26</v>
      </c>
      <c r="R67" s="58">
        <f>SUM(F67:O67)</f>
        <v>199</v>
      </c>
      <c r="S67" s="61" t="s">
        <v>169</v>
      </c>
    </row>
    <row r="68" spans="1:21" x14ac:dyDescent="0.2">
      <c r="D68" s="12" t="s">
        <v>168</v>
      </c>
      <c r="F68" s="12">
        <f>SUMIFS($R$33:$R$65,F33:F65,"&gt;0")</f>
        <v>4</v>
      </c>
      <c r="G68" s="12">
        <f t="shared" ref="G68:O68" si="0">SUMIFS($R$33:$R$65,G33:G65,"&gt;0")</f>
        <v>6</v>
      </c>
      <c r="H68" s="12">
        <f t="shared" si="0"/>
        <v>5</v>
      </c>
      <c r="I68" s="12">
        <f t="shared" si="0"/>
        <v>4</v>
      </c>
      <c r="J68" s="12">
        <f t="shared" si="0"/>
        <v>7</v>
      </c>
      <c r="K68" s="12">
        <f t="shared" si="0"/>
        <v>4</v>
      </c>
      <c r="L68" s="12">
        <f t="shared" si="0"/>
        <v>10</v>
      </c>
      <c r="M68" s="12">
        <f t="shared" si="0"/>
        <v>10</v>
      </c>
      <c r="N68" s="12">
        <f t="shared" si="0"/>
        <v>28</v>
      </c>
      <c r="O68" s="12">
        <f t="shared" si="0"/>
        <v>22</v>
      </c>
      <c r="R68" s="12">
        <f>SUM(F68:O68)</f>
        <v>100</v>
      </c>
    </row>
    <row r="69" spans="1:21" x14ac:dyDescent="0.2">
      <c r="D69" s="12" t="s">
        <v>178</v>
      </c>
      <c r="F69" s="12">
        <f>SUMIFS($R$3:$R$25, F3:F25,"&gt;0")</f>
        <v>13</v>
      </c>
      <c r="G69" s="12">
        <f>SUMIFS($R$3:$R$25, G3:G25,"&gt;0")</f>
        <v>12</v>
      </c>
      <c r="H69" s="12">
        <f>SUMIFS($R$3:$R$25, H3:H25,"&gt;0")</f>
        <v>12</v>
      </c>
      <c r="I69" s="12">
        <f>SUMIFS($R$3:$R$25, I3:I25,"&gt;0")</f>
        <v>15</v>
      </c>
      <c r="J69" s="12">
        <f>SUMIFS($R$3:$R$25, J3:J25,"&gt;0")</f>
        <v>12</v>
      </c>
      <c r="K69" s="12">
        <f>SUMIFS($R$3:$R$25, K3:K25,"&gt;0")</f>
        <v>11</v>
      </c>
      <c r="L69" s="12">
        <f>SUMIFS($R$3:$R$25, L3:L25,"&gt;0")</f>
        <v>10</v>
      </c>
      <c r="M69" s="12">
        <f>SUMIFS($R$3:$R$25, M3:M25,"&gt;0")</f>
        <v>6</v>
      </c>
      <c r="N69" s="12">
        <f>SUMIFS($R$3:$R$25, N3:N25,"&gt;0")</f>
        <v>0</v>
      </c>
      <c r="O69" s="12">
        <f>SUMIFS($R$3:$R$25, O3:O25,"&gt;0")</f>
        <v>0</v>
      </c>
      <c r="R69" s="12">
        <f>SUM(F69:O69)</f>
        <v>91</v>
      </c>
    </row>
    <row r="70" spans="1:21" s="28" customFormat="1" x14ac:dyDescent="0.2">
      <c r="A70" s="12"/>
      <c r="B70" s="12"/>
      <c r="C70" s="12"/>
      <c r="D70" s="12" t="s">
        <v>179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s="11" customForma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s="11" customForma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s="27" customForma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s="27" customForma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s="27" customForma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s="27" customForma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s="27" customForma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s="27" customForma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s="27" customForma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s="27" customForma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s="27" customForma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s="27" customForma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s="27" customForma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s="27" customForma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s="27" customForma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s="27" customForma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s="27" customForma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s="27" customForma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s="27" customForma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s="27" customForma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s="27" customForma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s="27" customForma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s="27" customForma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s="27" customForma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s="27" customForma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</sheetData>
  <sheetProtection insertRows="0"/>
  <mergeCells count="12">
    <mergeCell ref="F1:Q1"/>
    <mergeCell ref="L33:Q34"/>
    <mergeCell ref="A54:A57"/>
    <mergeCell ref="A59:A61"/>
    <mergeCell ref="A62:A63"/>
    <mergeCell ref="A33:A34"/>
    <mergeCell ref="A36:A39"/>
    <mergeCell ref="A40:A49"/>
    <mergeCell ref="A50:A53"/>
    <mergeCell ref="A22:A25"/>
    <mergeCell ref="A3:A21"/>
    <mergeCell ref="A31:A32"/>
  </mergeCells>
  <phoneticPr fontId="0" type="noConversion"/>
  <dataValidations count="2">
    <dataValidation type="list" allowBlank="1" showInputMessage="1" showErrorMessage="1" sqref="E2 E26">
      <formula1>#REF!</formula1>
    </dataValidation>
    <dataValidation type="list" allowBlank="1" showInputMessage="1" showErrorMessage="1" sqref="E25">
      <formula1>$A$207:$A$217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zoomScale="125" zoomScaleNormal="150" zoomScalePageLayoutView="150" workbookViewId="0">
      <pane ySplit="2" topLeftCell="A3" activePane="bottomLeft" state="frozen"/>
      <selection activeCell="C10" sqref="C10"/>
      <selection pane="bottomLeft" activeCell="S79" sqref="S79"/>
    </sheetView>
  </sheetViews>
  <sheetFormatPr baseColWidth="10" defaultColWidth="8.83203125" defaultRowHeight="15" x14ac:dyDescent="0.2"/>
  <cols>
    <col min="1" max="1" width="25.33203125" style="12" customWidth="1"/>
    <col min="2" max="2" width="13.6640625" style="12" customWidth="1"/>
    <col min="3" max="3" width="44.5" style="12" customWidth="1"/>
    <col min="4" max="4" width="21" style="12" customWidth="1"/>
    <col min="5" max="5" width="12.83203125" style="12" customWidth="1"/>
    <col min="6" max="17" width="5" style="12" customWidth="1"/>
    <col min="18" max="18" width="6.83203125" style="12" customWidth="1"/>
    <col min="19" max="19" width="8.83203125" style="12"/>
    <col min="20" max="20" width="13.5" style="12" customWidth="1"/>
    <col min="21" max="21" width="25.5" style="12" customWidth="1"/>
    <col min="22" max="16384" width="8.83203125" style="12"/>
  </cols>
  <sheetData>
    <row r="1" spans="1:22" ht="31" thickBot="1" x14ac:dyDescent="0.25">
      <c r="A1" s="1"/>
      <c r="B1" s="1" t="s">
        <v>0</v>
      </c>
      <c r="C1" s="1" t="s">
        <v>11</v>
      </c>
      <c r="D1" s="1" t="s">
        <v>12</v>
      </c>
      <c r="E1" s="7" t="s">
        <v>10</v>
      </c>
      <c r="F1" s="63" t="s">
        <v>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" t="s">
        <v>2</v>
      </c>
      <c r="S1" s="8" t="s">
        <v>1</v>
      </c>
      <c r="T1" s="9" t="s">
        <v>3</v>
      </c>
      <c r="U1" s="10" t="s">
        <v>14</v>
      </c>
      <c r="V1" s="11"/>
    </row>
    <row r="2" spans="1:22" ht="16" thickBot="1" x14ac:dyDescent="0.25">
      <c r="A2" s="3" t="s">
        <v>5</v>
      </c>
      <c r="B2" s="2"/>
      <c r="C2" s="2"/>
      <c r="D2" s="2"/>
      <c r="E2" s="2"/>
      <c r="F2" s="29">
        <v>1</v>
      </c>
      <c r="G2" s="29">
        <v>2</v>
      </c>
      <c r="H2" s="29">
        <v>3</v>
      </c>
      <c r="I2" s="29">
        <v>4</v>
      </c>
      <c r="J2" s="29">
        <v>5</v>
      </c>
      <c r="K2" s="29">
        <v>6</v>
      </c>
      <c r="L2" s="29">
        <v>7</v>
      </c>
      <c r="M2" s="29">
        <v>8</v>
      </c>
      <c r="N2" s="29">
        <v>9</v>
      </c>
      <c r="O2" s="29">
        <v>10</v>
      </c>
      <c r="P2" s="29">
        <v>11</v>
      </c>
      <c r="Q2" s="29">
        <v>12</v>
      </c>
      <c r="R2" s="19"/>
      <c r="S2" s="2"/>
      <c r="T2" s="13"/>
      <c r="U2" s="20"/>
    </row>
    <row r="3" spans="1:22" s="11" customFormat="1" ht="16" thickBot="1" x14ac:dyDescent="0.25">
      <c r="A3" s="73" t="s">
        <v>175</v>
      </c>
      <c r="B3" s="5"/>
      <c r="C3" s="5" t="s">
        <v>17</v>
      </c>
      <c r="D3" s="14" t="s">
        <v>24</v>
      </c>
      <c r="E3" s="5" t="s">
        <v>8</v>
      </c>
      <c r="F3" s="33">
        <v>2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54">
        <v>3</v>
      </c>
      <c r="S3" s="5"/>
      <c r="T3" s="15" t="s">
        <v>21</v>
      </c>
      <c r="U3" s="5" t="s">
        <v>23</v>
      </c>
    </row>
    <row r="4" spans="1:22" s="11" customFormat="1" ht="16" thickBot="1" x14ac:dyDescent="0.25">
      <c r="A4" s="74"/>
      <c r="B4" s="5"/>
      <c r="C4" s="5" t="s">
        <v>18</v>
      </c>
      <c r="D4" s="14" t="s">
        <v>19</v>
      </c>
      <c r="E4" s="5" t="s">
        <v>8</v>
      </c>
      <c r="F4" s="33">
        <v>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54">
        <v>4</v>
      </c>
      <c r="S4" s="5"/>
      <c r="T4" s="15" t="s">
        <v>20</v>
      </c>
      <c r="U4" s="5" t="s">
        <v>22</v>
      </c>
    </row>
    <row r="5" spans="1:22" s="11" customFormat="1" ht="16" thickBot="1" x14ac:dyDescent="0.25">
      <c r="A5" s="74"/>
      <c r="B5" s="5"/>
      <c r="C5" s="5" t="s">
        <v>25</v>
      </c>
      <c r="D5" s="14" t="s">
        <v>26</v>
      </c>
      <c r="E5" s="5" t="s">
        <v>8</v>
      </c>
      <c r="F5" s="33">
        <v>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54">
        <v>2</v>
      </c>
      <c r="S5" s="5"/>
      <c r="T5" s="15" t="s">
        <v>46</v>
      </c>
      <c r="U5" s="5" t="s">
        <v>22</v>
      </c>
    </row>
    <row r="6" spans="1:22" s="11" customFormat="1" ht="16" thickBot="1" x14ac:dyDescent="0.25">
      <c r="A6" s="74"/>
      <c r="B6" s="5"/>
      <c r="C6" s="5" t="s">
        <v>27</v>
      </c>
      <c r="D6" s="14" t="s">
        <v>29</v>
      </c>
      <c r="E6" s="5" t="s">
        <v>9</v>
      </c>
      <c r="F6" s="33">
        <v>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4">
        <v>4</v>
      </c>
      <c r="S6" s="5"/>
      <c r="T6" s="15" t="s">
        <v>28</v>
      </c>
      <c r="U6" s="5" t="s">
        <v>22</v>
      </c>
    </row>
    <row r="7" spans="1:22" s="11" customFormat="1" ht="16" thickBot="1" x14ac:dyDescent="0.25">
      <c r="A7" s="74"/>
      <c r="B7" s="5"/>
      <c r="C7" s="5" t="s">
        <v>33</v>
      </c>
      <c r="D7" s="14" t="s">
        <v>34</v>
      </c>
      <c r="E7" s="5" t="s">
        <v>8</v>
      </c>
      <c r="F7" s="24"/>
      <c r="G7" s="33">
        <v>3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54">
        <v>3</v>
      </c>
      <c r="S7" s="5"/>
      <c r="T7" s="15" t="s">
        <v>50</v>
      </c>
      <c r="U7" s="5" t="s">
        <v>23</v>
      </c>
    </row>
    <row r="8" spans="1:22" s="11" customFormat="1" ht="16" thickBot="1" x14ac:dyDescent="0.25">
      <c r="A8" s="74"/>
      <c r="B8" s="5"/>
      <c r="C8" s="5" t="s">
        <v>35</v>
      </c>
      <c r="D8" s="14" t="s">
        <v>36</v>
      </c>
      <c r="E8" s="5" t="s">
        <v>9</v>
      </c>
      <c r="F8" s="24"/>
      <c r="G8" s="33">
        <v>3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54">
        <v>3</v>
      </c>
      <c r="S8" s="5"/>
      <c r="T8" s="15" t="s">
        <v>20</v>
      </c>
      <c r="U8" s="5" t="s">
        <v>22</v>
      </c>
    </row>
    <row r="9" spans="1:22" s="11" customFormat="1" ht="16" thickBot="1" x14ac:dyDescent="0.25">
      <c r="A9" s="74"/>
      <c r="B9" s="5"/>
      <c r="C9" s="5" t="s">
        <v>39</v>
      </c>
      <c r="D9" s="14" t="s">
        <v>40</v>
      </c>
      <c r="E9" s="5" t="s">
        <v>8</v>
      </c>
      <c r="F9" s="24"/>
      <c r="G9" s="33">
        <v>4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54">
        <v>6</v>
      </c>
      <c r="S9" s="5"/>
      <c r="T9" s="15" t="s">
        <v>48</v>
      </c>
      <c r="U9" s="5" t="s">
        <v>22</v>
      </c>
    </row>
    <row r="10" spans="1:22" s="11" customFormat="1" ht="16" thickBot="1" x14ac:dyDescent="0.25">
      <c r="A10" s="74"/>
      <c r="B10" s="5"/>
      <c r="C10" s="5" t="s">
        <v>41</v>
      </c>
      <c r="D10" s="14" t="s">
        <v>42</v>
      </c>
      <c r="E10" s="5" t="s">
        <v>8</v>
      </c>
      <c r="F10" s="24"/>
      <c r="G10" s="24"/>
      <c r="H10" s="33">
        <v>2</v>
      </c>
      <c r="I10" s="24"/>
      <c r="J10" s="24"/>
      <c r="K10" s="24"/>
      <c r="L10" s="24"/>
      <c r="M10" s="24"/>
      <c r="N10" s="24"/>
      <c r="O10" s="24"/>
      <c r="P10" s="24"/>
      <c r="Q10" s="24"/>
      <c r="R10" s="54">
        <v>3</v>
      </c>
      <c r="S10" s="5"/>
      <c r="T10" s="15" t="s">
        <v>47</v>
      </c>
      <c r="U10" s="5" t="s">
        <v>45</v>
      </c>
    </row>
    <row r="11" spans="1:22" s="11" customFormat="1" ht="16" thickBot="1" x14ac:dyDescent="0.25">
      <c r="A11" s="74"/>
      <c r="B11" s="5"/>
      <c r="C11" s="5" t="s">
        <v>43</v>
      </c>
      <c r="D11" s="14" t="s">
        <v>44</v>
      </c>
      <c r="E11" s="5" t="s">
        <v>8</v>
      </c>
      <c r="F11" s="24"/>
      <c r="G11" s="24"/>
      <c r="H11" s="33">
        <v>2</v>
      </c>
      <c r="I11" s="24"/>
      <c r="J11" s="24"/>
      <c r="K11" s="24"/>
      <c r="L11" s="24"/>
      <c r="M11" s="24"/>
      <c r="N11" s="24"/>
      <c r="O11" s="24"/>
      <c r="P11" s="24"/>
      <c r="Q11" s="24"/>
      <c r="R11" s="54">
        <v>3</v>
      </c>
      <c r="S11" s="5"/>
      <c r="T11" s="15" t="s">
        <v>46</v>
      </c>
      <c r="U11" s="5" t="s">
        <v>45</v>
      </c>
    </row>
    <row r="12" spans="1:22" s="11" customFormat="1" ht="16" thickBot="1" x14ac:dyDescent="0.25">
      <c r="A12" s="74"/>
      <c r="B12" s="5"/>
      <c r="C12" s="5" t="s">
        <v>60</v>
      </c>
      <c r="D12" s="14" t="s">
        <v>61</v>
      </c>
      <c r="E12" s="5" t="s">
        <v>8</v>
      </c>
      <c r="F12" s="24"/>
      <c r="G12" s="24"/>
      <c r="H12" s="33">
        <v>2</v>
      </c>
      <c r="I12" s="24"/>
      <c r="J12" s="24"/>
      <c r="K12" s="24"/>
      <c r="L12" s="24"/>
      <c r="M12" s="24"/>
      <c r="N12" s="24"/>
      <c r="O12" s="24"/>
      <c r="P12" s="24"/>
      <c r="Q12" s="24"/>
      <c r="R12" s="54">
        <v>3</v>
      </c>
      <c r="S12" s="5"/>
      <c r="T12" s="15" t="s">
        <v>28</v>
      </c>
      <c r="U12" s="5" t="s">
        <v>22</v>
      </c>
    </row>
    <row r="13" spans="1:22" s="11" customFormat="1" ht="16" thickBot="1" x14ac:dyDescent="0.25">
      <c r="A13" s="74"/>
      <c r="B13" s="5"/>
      <c r="C13" s="5" t="s">
        <v>30</v>
      </c>
      <c r="D13" s="14" t="s">
        <v>31</v>
      </c>
      <c r="E13" s="5" t="s">
        <v>8</v>
      </c>
      <c r="F13" s="33"/>
      <c r="G13" s="24"/>
      <c r="H13" s="33">
        <v>2</v>
      </c>
      <c r="I13" s="24"/>
      <c r="J13" s="24"/>
      <c r="K13" s="24"/>
      <c r="L13" s="24"/>
      <c r="M13" s="24"/>
      <c r="N13" s="24"/>
      <c r="O13" s="24"/>
      <c r="P13" s="24"/>
      <c r="Q13" s="35"/>
      <c r="R13" s="54">
        <v>3</v>
      </c>
      <c r="S13" s="5"/>
      <c r="T13" s="15" t="s">
        <v>32</v>
      </c>
      <c r="U13" s="5"/>
    </row>
    <row r="14" spans="1:22" s="11" customFormat="1" ht="16" thickBot="1" x14ac:dyDescent="0.25">
      <c r="A14" s="74"/>
      <c r="B14" s="5"/>
      <c r="C14" s="5" t="s">
        <v>37</v>
      </c>
      <c r="D14" s="14" t="s">
        <v>38</v>
      </c>
      <c r="E14" s="5" t="s">
        <v>8</v>
      </c>
      <c r="F14" s="24"/>
      <c r="G14" s="33"/>
      <c r="H14" s="24"/>
      <c r="I14" s="33">
        <v>2</v>
      </c>
      <c r="J14" s="24"/>
      <c r="K14" s="24"/>
      <c r="L14" s="24"/>
      <c r="M14" s="24"/>
      <c r="N14" s="24"/>
      <c r="O14" s="24"/>
      <c r="P14" s="24"/>
      <c r="Q14" s="24"/>
      <c r="R14" s="54">
        <v>3</v>
      </c>
      <c r="S14" s="5"/>
      <c r="T14" s="15" t="s">
        <v>49</v>
      </c>
      <c r="U14" s="5" t="s">
        <v>45</v>
      </c>
    </row>
    <row r="15" spans="1:22" s="11" customFormat="1" ht="16" thickBot="1" x14ac:dyDescent="0.25">
      <c r="A15" s="74"/>
      <c r="B15" s="5"/>
      <c r="C15" s="5" t="s">
        <v>68</v>
      </c>
      <c r="D15" s="14" t="s">
        <v>69</v>
      </c>
      <c r="E15" s="5" t="s">
        <v>8</v>
      </c>
      <c r="F15" s="24"/>
      <c r="G15" s="24"/>
      <c r="H15" s="24"/>
      <c r="I15" s="33">
        <v>4</v>
      </c>
      <c r="J15" s="24"/>
      <c r="K15" s="24"/>
      <c r="L15" s="24"/>
      <c r="M15" s="24"/>
      <c r="N15" s="24"/>
      <c r="O15" s="24"/>
      <c r="P15" s="24"/>
      <c r="Q15" s="24"/>
      <c r="R15" s="54">
        <v>6</v>
      </c>
      <c r="S15" s="5"/>
      <c r="T15" s="15" t="s">
        <v>93</v>
      </c>
      <c r="U15" s="5" t="s">
        <v>22</v>
      </c>
    </row>
    <row r="16" spans="1:22" s="11" customFormat="1" ht="16" thickBot="1" x14ac:dyDescent="0.25">
      <c r="A16" s="74"/>
      <c r="B16" s="5"/>
      <c r="C16" s="5" t="s">
        <v>62</v>
      </c>
      <c r="D16" s="14" t="s">
        <v>63</v>
      </c>
      <c r="E16" s="5" t="s">
        <v>8</v>
      </c>
      <c r="F16" s="24"/>
      <c r="G16" s="24"/>
      <c r="H16" s="24"/>
      <c r="I16" s="33">
        <v>4</v>
      </c>
      <c r="J16" s="24"/>
      <c r="K16" s="24"/>
      <c r="L16" s="24"/>
      <c r="M16" s="24"/>
      <c r="N16" s="24"/>
      <c r="O16" s="24"/>
      <c r="P16" s="24"/>
      <c r="Q16" s="24"/>
      <c r="R16" s="54">
        <v>6</v>
      </c>
      <c r="S16" s="5"/>
      <c r="T16" s="15" t="s">
        <v>70</v>
      </c>
      <c r="U16" s="5" t="s">
        <v>22</v>
      </c>
    </row>
    <row r="17" spans="1:21" s="11" customFormat="1" ht="16" thickBot="1" x14ac:dyDescent="0.25">
      <c r="A17" s="74"/>
      <c r="B17" s="5"/>
      <c r="C17" s="5" t="s">
        <v>66</v>
      </c>
      <c r="D17" s="14" t="s">
        <v>67</v>
      </c>
      <c r="E17" s="5" t="s">
        <v>8</v>
      </c>
      <c r="F17" s="24"/>
      <c r="G17" s="24"/>
      <c r="H17" s="24"/>
      <c r="I17" s="24"/>
      <c r="J17" s="33">
        <v>4</v>
      </c>
      <c r="K17" s="24"/>
      <c r="L17" s="24"/>
      <c r="M17" s="24"/>
      <c r="N17" s="24"/>
      <c r="O17" s="24"/>
      <c r="P17" s="24"/>
      <c r="Q17" s="24"/>
      <c r="R17" s="54">
        <v>6</v>
      </c>
      <c r="S17" s="5"/>
      <c r="T17" s="15" t="s">
        <v>71</v>
      </c>
      <c r="U17" s="5" t="s">
        <v>22</v>
      </c>
    </row>
    <row r="18" spans="1:21" s="11" customFormat="1" ht="16" thickBot="1" x14ac:dyDescent="0.25">
      <c r="A18" s="74"/>
      <c r="B18" s="5"/>
      <c r="C18" s="5" t="s">
        <v>51</v>
      </c>
      <c r="D18" s="14" t="s">
        <v>53</v>
      </c>
      <c r="E18" s="5" t="s">
        <v>8</v>
      </c>
      <c r="F18" s="24"/>
      <c r="G18" s="24"/>
      <c r="H18" s="24"/>
      <c r="I18" s="24"/>
      <c r="J18" s="33">
        <v>4</v>
      </c>
      <c r="K18" s="24"/>
      <c r="L18" s="24"/>
      <c r="M18" s="24"/>
      <c r="N18" s="24"/>
      <c r="O18" s="24"/>
      <c r="P18" s="24"/>
      <c r="Q18" s="24"/>
      <c r="R18" s="54">
        <v>6</v>
      </c>
      <c r="S18" s="5"/>
      <c r="T18" s="15" t="s">
        <v>52</v>
      </c>
      <c r="U18" s="5" t="s">
        <v>22</v>
      </c>
    </row>
    <row r="19" spans="1:21" s="11" customFormat="1" ht="16" thickBot="1" x14ac:dyDescent="0.25">
      <c r="A19" s="74"/>
      <c r="B19" s="5"/>
      <c r="C19" s="5" t="s">
        <v>54</v>
      </c>
      <c r="D19" s="14" t="s">
        <v>55</v>
      </c>
      <c r="E19" s="5" t="s">
        <v>8</v>
      </c>
      <c r="F19" s="24"/>
      <c r="G19" s="24"/>
      <c r="H19" s="24"/>
      <c r="I19" s="24"/>
      <c r="J19" s="24"/>
      <c r="K19" s="33">
        <v>3</v>
      </c>
      <c r="L19" s="24"/>
      <c r="M19" s="24"/>
      <c r="N19" s="24"/>
      <c r="O19" s="24"/>
      <c r="P19" s="24"/>
      <c r="Q19" s="24"/>
      <c r="R19" s="54">
        <v>4</v>
      </c>
      <c r="S19" s="5"/>
      <c r="T19" s="15" t="s">
        <v>59</v>
      </c>
      <c r="U19" s="5" t="s">
        <v>22</v>
      </c>
    </row>
    <row r="20" spans="1:21" s="11" customFormat="1" ht="16" thickBot="1" x14ac:dyDescent="0.25">
      <c r="A20" s="74"/>
      <c r="B20" s="5"/>
      <c r="C20" s="5" t="s">
        <v>56</v>
      </c>
      <c r="D20" s="14" t="s">
        <v>57</v>
      </c>
      <c r="E20" s="5" t="s">
        <v>9</v>
      </c>
      <c r="F20" s="24"/>
      <c r="G20" s="24"/>
      <c r="H20" s="24"/>
      <c r="I20" s="24"/>
      <c r="J20" s="24"/>
      <c r="K20" s="33">
        <v>3</v>
      </c>
      <c r="L20" s="24"/>
      <c r="M20" s="24"/>
      <c r="N20" s="24"/>
      <c r="O20" s="24"/>
      <c r="P20" s="24"/>
      <c r="Q20" s="24"/>
      <c r="R20" s="54">
        <v>4</v>
      </c>
      <c r="S20" s="5"/>
      <c r="T20" s="15" t="s">
        <v>58</v>
      </c>
      <c r="U20" s="5" t="s">
        <v>22</v>
      </c>
    </row>
    <row r="21" spans="1:21" s="11" customFormat="1" ht="16" thickBot="1" x14ac:dyDescent="0.25">
      <c r="A21" s="75"/>
      <c r="B21" s="5"/>
      <c r="C21" s="5" t="s">
        <v>64</v>
      </c>
      <c r="D21" s="14" t="s">
        <v>65</v>
      </c>
      <c r="E21" s="5" t="s">
        <v>9</v>
      </c>
      <c r="F21" s="24"/>
      <c r="G21" s="24"/>
      <c r="H21" s="24"/>
      <c r="I21" s="24"/>
      <c r="J21" s="24"/>
      <c r="K21" s="33">
        <v>24</v>
      </c>
      <c r="L21" s="24"/>
      <c r="M21" s="24"/>
      <c r="N21" s="24"/>
      <c r="O21" s="24"/>
      <c r="P21" s="24"/>
      <c r="Q21" s="24"/>
      <c r="R21" s="54">
        <v>3</v>
      </c>
      <c r="S21" s="5"/>
      <c r="T21" s="15" t="s">
        <v>72</v>
      </c>
      <c r="U21" s="5" t="s">
        <v>22</v>
      </c>
    </row>
    <row r="22" spans="1:21" s="11" customFormat="1" ht="16" thickBot="1" x14ac:dyDescent="0.25">
      <c r="A22" s="73" t="s">
        <v>176</v>
      </c>
      <c r="B22" s="5"/>
      <c r="C22" s="5" t="s">
        <v>73</v>
      </c>
      <c r="D22" s="14" t="s">
        <v>74</v>
      </c>
      <c r="E22" s="5" t="s">
        <v>8</v>
      </c>
      <c r="F22" s="24"/>
      <c r="G22" s="24"/>
      <c r="H22" s="24"/>
      <c r="I22" s="24"/>
      <c r="J22" s="24"/>
      <c r="K22" s="24"/>
      <c r="L22" s="33">
        <v>4</v>
      </c>
      <c r="M22" s="24"/>
      <c r="N22" s="24"/>
      <c r="O22" s="24"/>
      <c r="P22" s="24"/>
      <c r="Q22" s="24"/>
      <c r="R22" s="54">
        <v>6</v>
      </c>
      <c r="S22" s="5"/>
      <c r="T22" s="15" t="s">
        <v>77</v>
      </c>
      <c r="U22" s="5" t="s">
        <v>78</v>
      </c>
    </row>
    <row r="23" spans="1:21" s="11" customFormat="1" ht="16" thickBot="1" x14ac:dyDescent="0.25">
      <c r="A23" s="74"/>
      <c r="B23" s="5"/>
      <c r="C23" s="5" t="s">
        <v>75</v>
      </c>
      <c r="D23" s="14" t="s">
        <v>76</v>
      </c>
      <c r="E23" s="5" t="s">
        <v>8</v>
      </c>
      <c r="F23" s="24"/>
      <c r="G23" s="24"/>
      <c r="H23" s="24"/>
      <c r="I23" s="24"/>
      <c r="J23" s="24"/>
      <c r="K23" s="24"/>
      <c r="L23" s="33">
        <v>2</v>
      </c>
      <c r="M23" s="24"/>
      <c r="N23" s="24"/>
      <c r="O23" s="24"/>
      <c r="P23" s="24"/>
      <c r="Q23" s="24"/>
      <c r="R23" s="54">
        <v>2</v>
      </c>
      <c r="S23" s="5"/>
      <c r="T23" s="15" t="s">
        <v>48</v>
      </c>
      <c r="U23" s="5" t="s">
        <v>79</v>
      </c>
    </row>
    <row r="24" spans="1:21" s="11" customFormat="1" ht="16" thickBot="1" x14ac:dyDescent="0.25">
      <c r="A24" s="74"/>
      <c r="B24" s="5"/>
      <c r="C24" s="5" t="s">
        <v>80</v>
      </c>
      <c r="D24" s="14" t="s">
        <v>81</v>
      </c>
      <c r="E24" s="5" t="s">
        <v>8</v>
      </c>
      <c r="F24" s="24"/>
      <c r="G24" s="24"/>
      <c r="H24" s="24"/>
      <c r="I24" s="24"/>
      <c r="J24" s="24"/>
      <c r="K24" s="24"/>
      <c r="L24" s="33">
        <v>2</v>
      </c>
      <c r="M24" s="24"/>
      <c r="N24" s="24"/>
      <c r="O24" s="24"/>
      <c r="P24" s="24"/>
      <c r="Q24" s="24"/>
      <c r="R24" s="54">
        <v>2</v>
      </c>
      <c r="S24" s="5"/>
      <c r="T24" s="15" t="s">
        <v>82</v>
      </c>
      <c r="U24" s="5" t="s">
        <v>79</v>
      </c>
    </row>
    <row r="25" spans="1:21" s="11" customFormat="1" ht="16" thickBot="1" x14ac:dyDescent="0.25">
      <c r="A25" s="75"/>
      <c r="B25" s="5"/>
      <c r="C25" s="30" t="s">
        <v>83</v>
      </c>
      <c r="D25" s="14" t="s">
        <v>84</v>
      </c>
      <c r="E25" s="31" t="s">
        <v>8</v>
      </c>
      <c r="F25" s="32"/>
      <c r="G25" s="32"/>
      <c r="H25" s="24"/>
      <c r="I25" s="24"/>
      <c r="J25" s="24"/>
      <c r="K25" s="24"/>
      <c r="L25" s="24"/>
      <c r="M25" s="33">
        <v>4</v>
      </c>
      <c r="N25" s="24"/>
      <c r="O25" s="24"/>
      <c r="P25" s="24"/>
      <c r="Q25" s="24"/>
      <c r="R25" s="54">
        <v>6</v>
      </c>
      <c r="S25" s="5"/>
      <c r="T25" s="15" t="s">
        <v>77</v>
      </c>
      <c r="U25" s="5" t="s">
        <v>78</v>
      </c>
    </row>
    <row r="26" spans="1:21" s="11" customFormat="1" ht="16" thickBot="1" x14ac:dyDescent="0.25">
      <c r="A26" s="73" t="s">
        <v>177</v>
      </c>
      <c r="B26" s="5"/>
      <c r="C26" s="30" t="s">
        <v>85</v>
      </c>
      <c r="D26" s="14" t="s">
        <v>86</v>
      </c>
      <c r="E26" s="5" t="s">
        <v>8</v>
      </c>
      <c r="F26" s="32"/>
      <c r="G26" s="32"/>
      <c r="H26" s="24"/>
      <c r="I26" s="24"/>
      <c r="J26" s="24"/>
      <c r="K26" s="24"/>
      <c r="L26" s="24"/>
      <c r="M26" s="24"/>
      <c r="N26" s="33">
        <v>2</v>
      </c>
      <c r="O26" s="24"/>
      <c r="P26" s="24"/>
      <c r="Q26" s="24"/>
      <c r="R26" s="54">
        <v>2</v>
      </c>
      <c r="S26" s="5"/>
      <c r="T26" s="15" t="s">
        <v>87</v>
      </c>
      <c r="U26" s="5" t="s">
        <v>23</v>
      </c>
    </row>
    <row r="27" spans="1:21" s="11" customFormat="1" ht="16" thickBot="1" x14ac:dyDescent="0.25">
      <c r="A27" s="74"/>
      <c r="B27" s="5"/>
      <c r="C27" s="30" t="s">
        <v>91</v>
      </c>
      <c r="D27" s="14" t="s">
        <v>92</v>
      </c>
      <c r="E27" s="5" t="s">
        <v>8</v>
      </c>
      <c r="F27" s="32"/>
      <c r="G27" s="32"/>
      <c r="H27" s="24"/>
      <c r="I27" s="24"/>
      <c r="J27" s="24"/>
      <c r="K27" s="24"/>
      <c r="L27" s="24"/>
      <c r="M27" s="24"/>
      <c r="N27" s="33">
        <v>2</v>
      </c>
      <c r="O27" s="24"/>
      <c r="P27" s="24"/>
      <c r="Q27" s="24"/>
      <c r="R27" s="54">
        <v>3</v>
      </c>
      <c r="S27" s="5"/>
      <c r="T27" s="15" t="s">
        <v>93</v>
      </c>
      <c r="U27" s="5" t="s">
        <v>45</v>
      </c>
    </row>
    <row r="28" spans="1:21" s="11" customFormat="1" ht="16" thickBot="1" x14ac:dyDescent="0.25">
      <c r="A28" s="74"/>
      <c r="B28" s="5"/>
      <c r="C28" s="30" t="s">
        <v>94</v>
      </c>
      <c r="D28" s="14" t="s">
        <v>95</v>
      </c>
      <c r="E28" s="5" t="s">
        <v>9</v>
      </c>
      <c r="F28" s="32"/>
      <c r="G28" s="32"/>
      <c r="H28" s="24"/>
      <c r="I28" s="24"/>
      <c r="J28" s="24"/>
      <c r="K28" s="24"/>
      <c r="L28" s="24"/>
      <c r="M28" s="24"/>
      <c r="N28" s="33">
        <v>2</v>
      </c>
      <c r="O28" s="24"/>
      <c r="P28" s="24"/>
      <c r="Q28" s="24"/>
      <c r="R28" s="54">
        <v>3</v>
      </c>
      <c r="S28" s="5"/>
      <c r="T28" s="15" t="s">
        <v>32</v>
      </c>
      <c r="U28" s="5"/>
    </row>
    <row r="29" spans="1:21" s="11" customFormat="1" ht="16" thickBot="1" x14ac:dyDescent="0.25">
      <c r="A29" s="74"/>
      <c r="B29" s="5"/>
      <c r="C29" s="30" t="s">
        <v>96</v>
      </c>
      <c r="D29" s="14" t="s">
        <v>97</v>
      </c>
      <c r="E29" s="5" t="s">
        <v>8</v>
      </c>
      <c r="F29" s="32"/>
      <c r="G29" s="32"/>
      <c r="H29" s="24"/>
      <c r="I29" s="24"/>
      <c r="J29" s="24"/>
      <c r="K29" s="24"/>
      <c r="L29" s="24"/>
      <c r="M29" s="24"/>
      <c r="N29" s="33">
        <v>3</v>
      </c>
      <c r="O29" s="24"/>
      <c r="P29" s="24"/>
      <c r="Q29" s="24"/>
      <c r="R29" s="54">
        <v>4</v>
      </c>
      <c r="S29" s="5"/>
      <c r="T29" s="15" t="s">
        <v>32</v>
      </c>
      <c r="U29" s="5" t="s">
        <v>78</v>
      </c>
    </row>
    <row r="30" spans="1:21" s="11" customFormat="1" ht="16" thickBot="1" x14ac:dyDescent="0.25">
      <c r="A30" s="74"/>
      <c r="B30" s="5"/>
      <c r="C30" s="30" t="s">
        <v>100</v>
      </c>
      <c r="D30" s="14" t="s">
        <v>101</v>
      </c>
      <c r="E30" s="5" t="s">
        <v>9</v>
      </c>
      <c r="F30" s="32"/>
      <c r="G30" s="32"/>
      <c r="H30" s="24"/>
      <c r="I30" s="24"/>
      <c r="J30" s="24"/>
      <c r="K30" s="24"/>
      <c r="L30" s="24"/>
      <c r="M30" s="24"/>
      <c r="N30" s="33">
        <v>2</v>
      </c>
      <c r="O30" s="24"/>
      <c r="P30" s="24"/>
      <c r="Q30" s="24"/>
      <c r="R30" s="54">
        <v>3</v>
      </c>
      <c r="S30" s="5"/>
      <c r="T30" s="15" t="s">
        <v>47</v>
      </c>
      <c r="U30" s="5" t="s">
        <v>22</v>
      </c>
    </row>
    <row r="31" spans="1:21" s="11" customFormat="1" ht="16" thickBot="1" x14ac:dyDescent="0.25">
      <c r="A31" s="74"/>
      <c r="B31" s="5"/>
      <c r="C31" s="30" t="s">
        <v>88</v>
      </c>
      <c r="D31" s="14" t="s">
        <v>89</v>
      </c>
      <c r="E31" s="5" t="s">
        <v>9</v>
      </c>
      <c r="F31" s="32"/>
      <c r="G31" s="32"/>
      <c r="H31" s="24"/>
      <c r="I31" s="24"/>
      <c r="J31" s="24"/>
      <c r="K31" s="24"/>
      <c r="L31" s="24"/>
      <c r="M31" s="24"/>
      <c r="N31" s="24"/>
      <c r="O31" s="33">
        <v>3</v>
      </c>
      <c r="P31" s="24"/>
      <c r="Q31" s="24"/>
      <c r="R31" s="54">
        <v>4</v>
      </c>
      <c r="S31" s="5"/>
      <c r="T31" s="15" t="s">
        <v>90</v>
      </c>
      <c r="U31" s="5" t="s">
        <v>22</v>
      </c>
    </row>
    <row r="32" spans="1:21" s="11" customFormat="1" ht="16" thickBot="1" x14ac:dyDescent="0.25">
      <c r="A32" s="74"/>
      <c r="B32" s="5"/>
      <c r="C32" s="30" t="s">
        <v>98</v>
      </c>
      <c r="D32" s="14" t="s">
        <v>99</v>
      </c>
      <c r="E32" s="31" t="s">
        <v>9</v>
      </c>
      <c r="F32" s="32"/>
      <c r="G32" s="32"/>
      <c r="H32" s="24"/>
      <c r="I32" s="24"/>
      <c r="J32" s="24"/>
      <c r="K32" s="24"/>
      <c r="L32" s="24"/>
      <c r="M32" s="24"/>
      <c r="N32" s="24"/>
      <c r="O32" s="33">
        <v>2</v>
      </c>
      <c r="P32" s="24"/>
      <c r="Q32" s="24"/>
      <c r="R32" s="54">
        <v>2</v>
      </c>
      <c r="S32" s="5"/>
      <c r="T32" s="15" t="s">
        <v>47</v>
      </c>
      <c r="U32" s="5"/>
    </row>
    <row r="33" spans="1:21" s="11" customFormat="1" ht="16" thickBot="1" x14ac:dyDescent="0.25">
      <c r="A33" s="74"/>
      <c r="B33" s="5"/>
      <c r="C33" s="30" t="s">
        <v>102</v>
      </c>
      <c r="D33" s="14" t="s">
        <v>165</v>
      </c>
      <c r="E33" s="5" t="s">
        <v>8</v>
      </c>
      <c r="F33" s="32"/>
      <c r="G33" s="32"/>
      <c r="H33" s="24"/>
      <c r="I33" s="24"/>
      <c r="J33" s="24"/>
      <c r="K33" s="24"/>
      <c r="L33" s="24"/>
      <c r="M33" s="24"/>
      <c r="N33" s="24"/>
      <c r="O33" s="33">
        <v>2</v>
      </c>
      <c r="P33" s="24"/>
      <c r="Q33" s="24"/>
      <c r="R33" s="54">
        <v>3</v>
      </c>
      <c r="S33" s="5"/>
      <c r="T33" s="15" t="s">
        <v>82</v>
      </c>
      <c r="U33" s="5"/>
    </row>
    <row r="34" spans="1:21" s="11" customFormat="1" ht="16" thickBot="1" x14ac:dyDescent="0.25">
      <c r="A34" s="74"/>
      <c r="B34" s="5"/>
      <c r="C34" s="30" t="s">
        <v>103</v>
      </c>
      <c r="D34" s="14" t="s">
        <v>166</v>
      </c>
      <c r="E34" s="31" t="s">
        <v>9</v>
      </c>
      <c r="F34" s="32"/>
      <c r="G34" s="32"/>
      <c r="H34" s="24"/>
      <c r="I34" s="24"/>
      <c r="J34" s="24"/>
      <c r="K34" s="24"/>
      <c r="L34" s="24"/>
      <c r="M34" s="24"/>
      <c r="N34" s="24"/>
      <c r="O34" s="33">
        <v>2</v>
      </c>
      <c r="P34" s="24"/>
      <c r="Q34" s="24"/>
      <c r="R34" s="54">
        <v>2</v>
      </c>
      <c r="S34" s="5"/>
      <c r="T34" s="15" t="s">
        <v>105</v>
      </c>
      <c r="U34" s="5"/>
    </row>
    <row r="35" spans="1:21" s="11" customFormat="1" ht="16" thickBot="1" x14ac:dyDescent="0.25">
      <c r="A35" s="75"/>
      <c r="B35" s="5"/>
      <c r="C35" s="30" t="s">
        <v>104</v>
      </c>
      <c r="D35" s="14" t="s">
        <v>167</v>
      </c>
      <c r="E35" s="31" t="s">
        <v>9</v>
      </c>
      <c r="F35" s="32"/>
      <c r="G35" s="32"/>
      <c r="H35" s="24"/>
      <c r="I35" s="24"/>
      <c r="J35" s="24"/>
      <c r="K35" s="24"/>
      <c r="L35" s="24"/>
      <c r="M35" s="24"/>
      <c r="N35" s="24"/>
      <c r="O35" s="33">
        <v>2</v>
      </c>
      <c r="P35" s="24"/>
      <c r="Q35" s="24"/>
      <c r="R35" s="54">
        <v>3</v>
      </c>
      <c r="S35" s="5"/>
      <c r="T35" s="15" t="s">
        <v>106</v>
      </c>
      <c r="U35" s="5"/>
    </row>
    <row r="36" spans="1:21" s="11" customFormat="1" ht="31" thickBot="1" x14ac:dyDescent="0.25">
      <c r="A36" s="3" t="s">
        <v>6</v>
      </c>
      <c r="B36" s="2"/>
      <c r="C36" s="2"/>
      <c r="D36" s="2"/>
      <c r="E36" s="2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"/>
      <c r="T36" s="13"/>
      <c r="U36" s="20"/>
    </row>
    <row r="37" spans="1:21" s="11" customFormat="1" ht="24" thickBot="1" x14ac:dyDescent="0.25">
      <c r="A37" s="23" t="s">
        <v>15</v>
      </c>
      <c r="B37" s="5"/>
      <c r="C37" s="5"/>
      <c r="D37" s="14"/>
      <c r="E37" s="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5"/>
      <c r="S37" s="5"/>
      <c r="T37" s="15"/>
      <c r="U37" s="5"/>
    </row>
    <row r="38" spans="1:21" s="11" customFormat="1" ht="31" thickBot="1" x14ac:dyDescent="0.25">
      <c r="A38" s="3" t="s">
        <v>7</v>
      </c>
      <c r="B38" s="2"/>
      <c r="C38" s="2"/>
      <c r="D38" s="2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"/>
      <c r="T38" s="13"/>
      <c r="U38" s="22"/>
    </row>
    <row r="39" spans="1:21" s="11" customFormat="1" ht="16" thickBot="1" x14ac:dyDescent="0.25">
      <c r="A39" s="4" t="s">
        <v>13</v>
      </c>
      <c r="B39" s="17"/>
      <c r="C39" s="5"/>
      <c r="D39" s="14"/>
      <c r="E39" s="16"/>
      <c r="F39" s="16"/>
      <c r="G39" s="16"/>
      <c r="H39" s="16"/>
      <c r="I39" s="16"/>
      <c r="J39" s="16"/>
      <c r="K39" s="16"/>
      <c r="L39" s="16"/>
      <c r="M39" s="25"/>
      <c r="N39" s="16"/>
      <c r="O39" s="16"/>
      <c r="P39" s="16"/>
      <c r="Q39" s="16"/>
      <c r="R39" s="59">
        <v>12</v>
      </c>
      <c r="S39" s="17"/>
      <c r="T39" s="18"/>
      <c r="U39" s="21"/>
    </row>
    <row r="40" spans="1:21" s="11" customFormat="1" ht="16" thickBot="1" x14ac:dyDescent="0.25">
      <c r="A40" s="3" t="s">
        <v>16</v>
      </c>
      <c r="B40" s="2"/>
      <c r="C40" s="2"/>
      <c r="D40" s="2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"/>
      <c r="T40" s="13"/>
      <c r="U40" s="20"/>
    </row>
    <row r="41" spans="1:21" s="11" customFormat="1" ht="16" thickBot="1" x14ac:dyDescent="0.25">
      <c r="A41" s="76"/>
      <c r="B41" s="5"/>
      <c r="C41" s="30" t="s">
        <v>170</v>
      </c>
      <c r="D41" s="14" t="s">
        <v>172</v>
      </c>
      <c r="E41" s="5" t="s">
        <v>9</v>
      </c>
      <c r="F41" s="32"/>
      <c r="G41" s="32"/>
      <c r="H41" s="24"/>
      <c r="I41" s="24"/>
      <c r="J41" s="24"/>
      <c r="K41" s="24"/>
      <c r="L41" s="33"/>
      <c r="M41" s="33"/>
      <c r="N41" s="33"/>
      <c r="O41" s="24"/>
      <c r="P41" s="33">
        <v>2</v>
      </c>
      <c r="Q41" s="24"/>
      <c r="R41" s="54">
        <v>4</v>
      </c>
      <c r="S41" s="5"/>
      <c r="T41" s="15"/>
      <c r="U41" s="5"/>
    </row>
    <row r="42" spans="1:21" s="11" customFormat="1" ht="16" thickBot="1" x14ac:dyDescent="0.25">
      <c r="A42" s="77"/>
      <c r="B42" s="5"/>
      <c r="C42" s="30" t="s">
        <v>171</v>
      </c>
      <c r="D42" s="14" t="s">
        <v>173</v>
      </c>
      <c r="E42" s="5" t="s">
        <v>9</v>
      </c>
      <c r="F42" s="32"/>
      <c r="G42" s="32"/>
      <c r="H42" s="24"/>
      <c r="I42" s="24"/>
      <c r="J42" s="24"/>
      <c r="K42" s="24"/>
      <c r="L42" s="24"/>
      <c r="M42" s="33"/>
      <c r="N42" s="24"/>
      <c r="O42" s="33"/>
      <c r="P42" s="24"/>
      <c r="Q42" s="33">
        <v>2</v>
      </c>
      <c r="R42" s="54">
        <v>4</v>
      </c>
      <c r="S42" s="5"/>
      <c r="T42" s="15"/>
      <c r="U42" s="5"/>
    </row>
    <row r="43" spans="1:21" s="11" customFormat="1" ht="16" thickBot="1" x14ac:dyDescent="0.25">
      <c r="A43" s="66" t="s">
        <v>108</v>
      </c>
      <c r="B43" s="5" t="s">
        <v>109</v>
      </c>
      <c r="C43" s="5" t="s">
        <v>110</v>
      </c>
      <c r="D43" s="14"/>
      <c r="E43" s="5"/>
      <c r="F43" s="24">
        <v>2</v>
      </c>
      <c r="G43" s="24"/>
      <c r="H43" s="24"/>
      <c r="I43" s="24"/>
      <c r="J43" s="24"/>
      <c r="K43" s="24"/>
      <c r="L43" s="78"/>
      <c r="M43" s="78"/>
      <c r="N43" s="78"/>
      <c r="O43" s="78"/>
      <c r="P43" s="78"/>
      <c r="Q43" s="79"/>
      <c r="R43" s="54">
        <v>0</v>
      </c>
      <c r="S43" s="36"/>
      <c r="T43" s="36"/>
      <c r="U43" s="37"/>
    </row>
    <row r="44" spans="1:21" s="11" customFormat="1" ht="16" thickBot="1" x14ac:dyDescent="0.25">
      <c r="A44" s="67"/>
      <c r="B44" s="5" t="s">
        <v>111</v>
      </c>
      <c r="C44" s="5" t="s">
        <v>112</v>
      </c>
      <c r="D44" s="14"/>
      <c r="E44" s="5"/>
      <c r="F44" s="24"/>
      <c r="G44" s="24">
        <v>2</v>
      </c>
      <c r="H44" s="24"/>
      <c r="I44" s="24"/>
      <c r="J44" s="24"/>
      <c r="K44" s="24"/>
      <c r="L44" s="78"/>
      <c r="M44" s="78"/>
      <c r="N44" s="78"/>
      <c r="O44" s="78"/>
      <c r="P44" s="78"/>
      <c r="Q44" s="79"/>
      <c r="R44" s="54">
        <v>0</v>
      </c>
      <c r="S44" s="36"/>
      <c r="T44" s="36"/>
      <c r="U44" s="37"/>
    </row>
    <row r="45" spans="1:21" s="11" customFormat="1" ht="16" thickBot="1" x14ac:dyDescent="0.25">
      <c r="A45" s="41" t="s">
        <v>113</v>
      </c>
      <c r="B45" s="2"/>
      <c r="C45" s="2"/>
      <c r="D45" s="2"/>
      <c r="E45" s="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60"/>
      <c r="S45" s="36"/>
      <c r="T45" s="36"/>
      <c r="U45" s="37"/>
    </row>
    <row r="46" spans="1:21" s="11" customFormat="1" ht="16" thickBot="1" x14ac:dyDescent="0.25">
      <c r="A46" s="66" t="s">
        <v>114</v>
      </c>
      <c r="B46" s="43" t="s">
        <v>115</v>
      </c>
      <c r="C46" s="44" t="s">
        <v>116</v>
      </c>
      <c r="D46" s="14"/>
      <c r="E46" s="5"/>
      <c r="F46" s="24">
        <v>2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4"/>
      <c r="R46" s="54">
        <v>2</v>
      </c>
      <c r="S46" s="36"/>
      <c r="T46" s="36"/>
      <c r="U46" s="37"/>
    </row>
    <row r="47" spans="1:21" s="11" customFormat="1" ht="16" thickBot="1" x14ac:dyDescent="0.25">
      <c r="A47" s="67"/>
      <c r="B47" s="43" t="s">
        <v>117</v>
      </c>
      <c r="C47" s="44" t="s">
        <v>118</v>
      </c>
      <c r="D47" s="14"/>
      <c r="E47" s="5"/>
      <c r="F47" s="24"/>
      <c r="G47" s="24">
        <v>2</v>
      </c>
      <c r="H47" s="24"/>
      <c r="I47" s="24"/>
      <c r="J47" s="24"/>
      <c r="K47" s="24"/>
      <c r="L47" s="24"/>
      <c r="M47" s="24"/>
      <c r="N47" s="24"/>
      <c r="O47" s="24"/>
      <c r="P47" s="24"/>
      <c r="Q47" s="34"/>
      <c r="R47" s="54">
        <v>2</v>
      </c>
      <c r="S47" s="36"/>
      <c r="T47" s="36"/>
      <c r="U47" s="37"/>
    </row>
    <row r="48" spans="1:21" s="11" customFormat="1" ht="16" thickBot="1" x14ac:dyDescent="0.25">
      <c r="A48" s="67"/>
      <c r="B48" s="43" t="s">
        <v>119</v>
      </c>
      <c r="C48" s="44" t="s">
        <v>120</v>
      </c>
      <c r="D48" s="14"/>
      <c r="E48" s="5"/>
      <c r="F48" s="24"/>
      <c r="G48" s="24">
        <v>2</v>
      </c>
      <c r="H48" s="24"/>
      <c r="I48" s="24"/>
      <c r="J48" s="24"/>
      <c r="K48" s="24"/>
      <c r="L48" s="24"/>
      <c r="M48" s="24"/>
      <c r="N48" s="24"/>
      <c r="O48" s="24"/>
      <c r="P48" s="24"/>
      <c r="Q48" s="34"/>
      <c r="R48" s="54">
        <v>2</v>
      </c>
      <c r="S48" s="36"/>
      <c r="T48" s="36"/>
      <c r="U48" s="37"/>
    </row>
    <row r="49" spans="1:21" s="11" customFormat="1" ht="16" thickBot="1" x14ac:dyDescent="0.25">
      <c r="A49" s="67"/>
      <c r="B49" s="43" t="s">
        <v>121</v>
      </c>
      <c r="C49" s="44" t="s">
        <v>122</v>
      </c>
      <c r="D49" s="14"/>
      <c r="E49" s="5"/>
      <c r="F49" s="24"/>
      <c r="G49" s="24"/>
      <c r="H49" s="24">
        <v>2</v>
      </c>
      <c r="I49" s="24"/>
      <c r="J49" s="24"/>
      <c r="K49" s="24"/>
      <c r="L49" s="24"/>
      <c r="M49" s="24"/>
      <c r="N49" s="24"/>
      <c r="O49" s="24"/>
      <c r="P49" s="24"/>
      <c r="Q49" s="34"/>
      <c r="R49" s="54">
        <v>2</v>
      </c>
      <c r="S49" s="36"/>
      <c r="T49" s="36"/>
      <c r="U49" s="37"/>
    </row>
    <row r="50" spans="1:21" s="11" customFormat="1" ht="16" thickBot="1" x14ac:dyDescent="0.25">
      <c r="A50" s="66" t="s">
        <v>123</v>
      </c>
      <c r="B50" s="43" t="s">
        <v>124</v>
      </c>
      <c r="C50" s="44" t="s">
        <v>125</v>
      </c>
      <c r="D50" s="14"/>
      <c r="E50" s="5"/>
      <c r="F50" s="24">
        <v>2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34"/>
      <c r="R50" s="54">
        <v>2</v>
      </c>
      <c r="S50" s="36"/>
      <c r="T50" s="36"/>
      <c r="U50" s="37"/>
    </row>
    <row r="51" spans="1:21" s="11" customFormat="1" ht="16" thickBot="1" x14ac:dyDescent="0.25">
      <c r="A51" s="67"/>
      <c r="B51" s="43" t="s">
        <v>126</v>
      </c>
      <c r="C51" s="44" t="s">
        <v>127</v>
      </c>
      <c r="D51" s="14"/>
      <c r="E51" s="5"/>
      <c r="F51" s="24"/>
      <c r="G51" s="24">
        <v>2</v>
      </c>
      <c r="H51" s="24"/>
      <c r="I51" s="24"/>
      <c r="J51" s="24"/>
      <c r="K51" s="24"/>
      <c r="L51" s="24"/>
      <c r="M51" s="24"/>
      <c r="N51" s="24"/>
      <c r="O51" s="24"/>
      <c r="P51" s="24"/>
      <c r="Q51" s="34"/>
      <c r="R51" s="54">
        <v>2</v>
      </c>
      <c r="S51" s="36"/>
      <c r="T51" s="36"/>
      <c r="U51" s="37"/>
    </row>
    <row r="52" spans="1:21" s="11" customFormat="1" ht="16" thickBot="1" x14ac:dyDescent="0.25">
      <c r="A52" s="67"/>
      <c r="B52" s="43" t="s">
        <v>128</v>
      </c>
      <c r="C52" s="44" t="s">
        <v>129</v>
      </c>
      <c r="D52" s="14"/>
      <c r="E52" s="5"/>
      <c r="F52" s="24"/>
      <c r="G52" s="24"/>
      <c r="H52" s="24"/>
      <c r="I52" s="24"/>
      <c r="J52" s="24"/>
      <c r="K52" s="24"/>
      <c r="L52" s="24">
        <v>2</v>
      </c>
      <c r="M52" s="24"/>
      <c r="N52" s="24"/>
      <c r="O52" s="24"/>
      <c r="P52" s="24"/>
      <c r="Q52" s="34"/>
      <c r="R52" s="54">
        <v>2</v>
      </c>
      <c r="S52" s="36"/>
      <c r="T52" s="36"/>
      <c r="U52" s="37"/>
    </row>
    <row r="53" spans="1:21" s="11" customFormat="1" ht="16" thickBot="1" x14ac:dyDescent="0.25">
      <c r="A53" s="67"/>
      <c r="B53" s="43" t="s">
        <v>130</v>
      </c>
      <c r="C53" s="44" t="s">
        <v>131</v>
      </c>
      <c r="D53" s="14"/>
      <c r="E53" s="5"/>
      <c r="F53" s="24"/>
      <c r="G53" s="24"/>
      <c r="H53" s="24"/>
      <c r="I53" s="24"/>
      <c r="J53" s="24"/>
      <c r="K53" s="24"/>
      <c r="L53" s="24">
        <v>2</v>
      </c>
      <c r="M53" s="24"/>
      <c r="N53" s="24"/>
      <c r="O53" s="24"/>
      <c r="P53" s="24"/>
      <c r="Q53" s="34"/>
      <c r="R53" s="53">
        <v>2</v>
      </c>
      <c r="S53" s="36"/>
      <c r="T53" s="36"/>
      <c r="U53" s="37"/>
    </row>
    <row r="54" spans="1:21" s="11" customFormat="1" ht="16" thickBot="1" x14ac:dyDescent="0.25">
      <c r="A54" s="67"/>
      <c r="B54" s="43" t="s">
        <v>132</v>
      </c>
      <c r="C54" s="44" t="s">
        <v>133</v>
      </c>
      <c r="D54" s="14"/>
      <c r="E54" s="5"/>
      <c r="F54" s="24"/>
      <c r="G54" s="24"/>
      <c r="H54" s="24">
        <v>3</v>
      </c>
      <c r="I54" s="24"/>
      <c r="J54" s="24"/>
      <c r="K54" s="24"/>
      <c r="L54" s="24"/>
      <c r="M54" s="24"/>
      <c r="N54" s="24"/>
      <c r="O54" s="24"/>
      <c r="P54" s="24"/>
      <c r="Q54" s="34"/>
      <c r="R54" s="54">
        <v>3</v>
      </c>
      <c r="S54" s="36"/>
      <c r="T54" s="36"/>
      <c r="U54" s="37"/>
    </row>
    <row r="55" spans="1:21" s="11" customFormat="1" ht="16" thickBot="1" x14ac:dyDescent="0.25">
      <c r="A55" s="67"/>
      <c r="B55" s="43" t="s">
        <v>134</v>
      </c>
      <c r="C55" s="44" t="s">
        <v>135</v>
      </c>
      <c r="D55" s="14"/>
      <c r="E55" s="5"/>
      <c r="F55" s="24"/>
      <c r="G55" s="24"/>
      <c r="H55" s="24"/>
      <c r="I55" s="24">
        <v>3</v>
      </c>
      <c r="J55" s="24"/>
      <c r="K55" s="24"/>
      <c r="L55" s="24"/>
      <c r="M55" s="24"/>
      <c r="N55" s="24"/>
      <c r="O55" s="24"/>
      <c r="P55" s="24"/>
      <c r="Q55" s="34"/>
      <c r="R55" s="54">
        <v>3</v>
      </c>
      <c r="S55" s="36"/>
      <c r="T55" s="36"/>
      <c r="U55" s="37"/>
    </row>
    <row r="56" spans="1:21" s="11" customFormat="1" ht="16" thickBot="1" x14ac:dyDescent="0.25">
      <c r="A56" s="67"/>
      <c r="B56" s="43" t="s">
        <v>136</v>
      </c>
      <c r="C56" s="44" t="s">
        <v>137</v>
      </c>
      <c r="D56" s="14"/>
      <c r="E56" s="5"/>
      <c r="F56" s="24"/>
      <c r="G56" s="24"/>
      <c r="H56" s="24"/>
      <c r="I56" s="24"/>
      <c r="J56" s="24">
        <v>3</v>
      </c>
      <c r="K56" s="24"/>
      <c r="L56" s="24"/>
      <c r="M56" s="24"/>
      <c r="N56" s="24"/>
      <c r="O56" s="24"/>
      <c r="P56" s="24"/>
      <c r="Q56" s="34"/>
      <c r="R56" s="54">
        <v>3</v>
      </c>
      <c r="S56" s="36"/>
      <c r="T56" s="36"/>
      <c r="U56" s="37"/>
    </row>
    <row r="57" spans="1:21" s="11" customFormat="1" ht="16" thickBot="1" x14ac:dyDescent="0.25">
      <c r="A57" s="67"/>
      <c r="B57" s="43" t="s">
        <v>138</v>
      </c>
      <c r="C57" s="44" t="s">
        <v>139</v>
      </c>
      <c r="D57" s="14"/>
      <c r="E57" s="5"/>
      <c r="F57" s="24"/>
      <c r="G57" s="24"/>
      <c r="H57" s="24"/>
      <c r="I57" s="24"/>
      <c r="J57" s="24"/>
      <c r="K57" s="24"/>
      <c r="L57" s="24"/>
      <c r="M57" s="24">
        <v>2</v>
      </c>
      <c r="N57" s="24"/>
      <c r="O57" s="24"/>
      <c r="P57" s="24"/>
      <c r="Q57" s="34"/>
      <c r="R57" s="54">
        <v>2</v>
      </c>
      <c r="S57" s="36"/>
      <c r="T57" s="36"/>
      <c r="U57" s="37"/>
    </row>
    <row r="58" spans="1:21" s="11" customFormat="1" ht="16" thickBot="1" x14ac:dyDescent="0.25">
      <c r="A58" s="67"/>
      <c r="B58" s="43" t="s">
        <v>140</v>
      </c>
      <c r="C58" s="44" t="s">
        <v>141</v>
      </c>
      <c r="D58" s="14"/>
      <c r="E58" s="5"/>
      <c r="F58" s="24"/>
      <c r="G58" s="24"/>
      <c r="H58" s="24"/>
      <c r="I58" s="24"/>
      <c r="J58" s="24"/>
      <c r="K58" s="24"/>
      <c r="L58" s="24"/>
      <c r="M58" s="24">
        <v>1</v>
      </c>
      <c r="N58" s="24"/>
      <c r="O58" s="24"/>
      <c r="P58" s="24"/>
      <c r="Q58" s="34"/>
      <c r="R58" s="54">
        <v>1</v>
      </c>
      <c r="S58" s="36"/>
      <c r="T58" s="36"/>
      <c r="U58" s="37"/>
    </row>
    <row r="59" spans="1:21" s="11" customFormat="1" ht="16" thickBot="1" x14ac:dyDescent="0.25">
      <c r="A59" s="67"/>
      <c r="B59" s="43" t="s">
        <v>142</v>
      </c>
      <c r="C59" s="44" t="s">
        <v>143</v>
      </c>
      <c r="D59" s="14"/>
      <c r="E59" s="5"/>
      <c r="F59" s="24"/>
      <c r="G59" s="24"/>
      <c r="H59" s="24"/>
      <c r="I59" s="24"/>
      <c r="J59" s="24"/>
      <c r="K59" s="24"/>
      <c r="L59" s="24"/>
      <c r="M59" s="24">
        <v>1</v>
      </c>
      <c r="N59" s="24"/>
      <c r="O59" s="24"/>
      <c r="P59" s="24"/>
      <c r="Q59" s="34"/>
      <c r="R59" s="54">
        <v>1</v>
      </c>
      <c r="S59" s="36"/>
      <c r="T59" s="36"/>
      <c r="U59" s="37"/>
    </row>
    <row r="60" spans="1:21" s="11" customFormat="1" ht="16" thickBot="1" x14ac:dyDescent="0.25">
      <c r="A60" s="66" t="s">
        <v>144</v>
      </c>
      <c r="B60" s="43"/>
      <c r="C60" s="44" t="s">
        <v>145</v>
      </c>
      <c r="D60" s="14"/>
      <c r="E60" s="5"/>
      <c r="F60" s="24"/>
      <c r="G60" s="24"/>
      <c r="H60" s="24"/>
      <c r="I60" s="24"/>
      <c r="J60" s="24">
        <v>2</v>
      </c>
      <c r="K60" s="24"/>
      <c r="L60" s="24"/>
      <c r="M60" s="24"/>
      <c r="N60" s="24"/>
      <c r="O60" s="24"/>
      <c r="P60" s="24"/>
      <c r="Q60" s="34"/>
      <c r="R60" s="54">
        <v>2</v>
      </c>
      <c r="S60" s="36"/>
      <c r="T60" s="36"/>
      <c r="U60" s="37"/>
    </row>
    <row r="61" spans="1:21" s="11" customFormat="1" ht="16" thickBot="1" x14ac:dyDescent="0.25">
      <c r="A61" s="67"/>
      <c r="B61" s="43"/>
      <c r="C61" s="44" t="s">
        <v>146</v>
      </c>
      <c r="D61" s="14"/>
      <c r="E61" s="5"/>
      <c r="F61" s="24"/>
      <c r="G61" s="24"/>
      <c r="H61" s="24"/>
      <c r="I61" s="24"/>
      <c r="J61" s="24"/>
      <c r="K61" s="24">
        <v>2</v>
      </c>
      <c r="L61" s="24"/>
      <c r="M61" s="24"/>
      <c r="N61" s="24"/>
      <c r="O61" s="24"/>
      <c r="P61" s="24"/>
      <c r="Q61" s="34"/>
      <c r="R61" s="54">
        <v>2</v>
      </c>
      <c r="S61" s="36"/>
      <c r="T61" s="36"/>
      <c r="U61" s="37"/>
    </row>
    <row r="62" spans="1:21" s="11" customFormat="1" ht="16" thickBot="1" x14ac:dyDescent="0.25">
      <c r="A62" s="67"/>
      <c r="B62" s="43"/>
      <c r="C62" s="44" t="s">
        <v>147</v>
      </c>
      <c r="D62" s="14"/>
      <c r="E62" s="5"/>
      <c r="F62" s="24"/>
      <c r="G62" s="24"/>
      <c r="H62" s="24"/>
      <c r="I62" s="24"/>
      <c r="J62" s="24"/>
      <c r="K62" s="24"/>
      <c r="L62" s="24">
        <v>2</v>
      </c>
      <c r="M62" s="24"/>
      <c r="N62" s="24"/>
      <c r="O62" s="24"/>
      <c r="P62" s="24"/>
      <c r="Q62" s="34"/>
      <c r="R62" s="53">
        <v>2</v>
      </c>
      <c r="S62" s="36"/>
      <c r="T62" s="36"/>
      <c r="U62" s="37"/>
    </row>
    <row r="63" spans="1:21" s="11" customFormat="1" ht="16" thickBot="1" x14ac:dyDescent="0.25">
      <c r="A63" s="67"/>
      <c r="B63" s="43"/>
      <c r="C63" s="44" t="s">
        <v>148</v>
      </c>
      <c r="D63" s="14"/>
      <c r="E63" s="5"/>
      <c r="F63" s="24"/>
      <c r="G63" s="24"/>
      <c r="H63" s="24"/>
      <c r="I63" s="24"/>
      <c r="J63" s="24"/>
      <c r="K63" s="24"/>
      <c r="L63" s="24"/>
      <c r="M63" s="24">
        <v>2</v>
      </c>
      <c r="N63" s="24"/>
      <c r="O63" s="24"/>
      <c r="P63" s="24"/>
      <c r="Q63" s="34"/>
      <c r="R63" s="54">
        <v>2</v>
      </c>
      <c r="S63" s="36"/>
      <c r="T63" s="36"/>
      <c r="U63" s="37"/>
    </row>
    <row r="64" spans="1:21" s="11" customFormat="1" ht="16" thickBot="1" x14ac:dyDescent="0.25">
      <c r="A64" s="66" t="s">
        <v>149</v>
      </c>
      <c r="B64" s="43"/>
      <c r="C64" s="44" t="s">
        <v>145</v>
      </c>
      <c r="D64" s="14"/>
      <c r="E64" s="5"/>
      <c r="F64" s="24"/>
      <c r="G64" s="24"/>
      <c r="H64" s="24"/>
      <c r="I64" s="24"/>
      <c r="J64" s="24">
        <v>2</v>
      </c>
      <c r="K64" s="24"/>
      <c r="L64" s="24"/>
      <c r="M64" s="24"/>
      <c r="N64" s="24"/>
      <c r="O64" s="24"/>
      <c r="P64" s="24"/>
      <c r="Q64" s="34"/>
      <c r="R64" s="55">
        <v>2</v>
      </c>
      <c r="S64" s="36"/>
      <c r="T64" s="36"/>
      <c r="U64" s="37"/>
    </row>
    <row r="65" spans="1:21" s="11" customFormat="1" ht="16" thickBot="1" x14ac:dyDescent="0.25">
      <c r="A65" s="67"/>
      <c r="B65" s="43"/>
      <c r="C65" s="44" t="s">
        <v>146</v>
      </c>
      <c r="D65" s="14"/>
      <c r="E65" s="5"/>
      <c r="F65" s="24"/>
      <c r="G65" s="24"/>
      <c r="H65" s="24"/>
      <c r="I65" s="24"/>
      <c r="J65" s="24"/>
      <c r="K65" s="24">
        <v>2</v>
      </c>
      <c r="L65" s="24"/>
      <c r="M65" s="24"/>
      <c r="N65" s="24"/>
      <c r="O65" s="24"/>
      <c r="P65" s="24"/>
      <c r="Q65" s="34"/>
      <c r="R65" s="55">
        <v>2</v>
      </c>
      <c r="S65" s="36"/>
      <c r="T65" s="36"/>
      <c r="U65" s="37"/>
    </row>
    <row r="66" spans="1:21" s="11" customFormat="1" ht="16" thickBot="1" x14ac:dyDescent="0.25">
      <c r="A66" s="67"/>
      <c r="B66" s="43"/>
      <c r="C66" s="44" t="s">
        <v>147</v>
      </c>
      <c r="D66" s="14"/>
      <c r="E66" s="5"/>
      <c r="F66" s="24"/>
      <c r="G66" s="24"/>
      <c r="H66" s="24"/>
      <c r="I66" s="24"/>
      <c r="J66" s="24"/>
      <c r="K66" s="24"/>
      <c r="L66" s="24">
        <v>2</v>
      </c>
      <c r="M66" s="24"/>
      <c r="N66" s="24"/>
      <c r="O66" s="24"/>
      <c r="P66" s="24"/>
      <c r="Q66" s="34"/>
      <c r="R66" s="55">
        <v>2</v>
      </c>
      <c r="S66" s="12"/>
      <c r="T66" s="12"/>
      <c r="U66" s="12"/>
    </row>
    <row r="67" spans="1:21" s="11" customFormat="1" ht="16" thickBot="1" x14ac:dyDescent="0.25">
      <c r="A67" s="67"/>
      <c r="B67" s="43"/>
      <c r="C67" s="44" t="s">
        <v>148</v>
      </c>
      <c r="D67" s="14"/>
      <c r="E67" s="5"/>
      <c r="F67" s="24"/>
      <c r="G67" s="24"/>
      <c r="H67" s="24"/>
      <c r="I67" s="24"/>
      <c r="J67" s="24"/>
      <c r="K67" s="24"/>
      <c r="L67" s="24"/>
      <c r="M67" s="24">
        <v>2</v>
      </c>
      <c r="N67" s="24"/>
      <c r="O67" s="24"/>
      <c r="P67" s="24"/>
      <c r="Q67" s="34"/>
      <c r="R67" s="55">
        <v>2</v>
      </c>
      <c r="S67" s="12"/>
      <c r="T67" s="12"/>
      <c r="U67" s="12"/>
    </row>
    <row r="68" spans="1:21" s="11" customFormat="1" ht="16" thickBot="1" x14ac:dyDescent="0.25">
      <c r="A68" s="49"/>
      <c r="B68" s="43"/>
      <c r="C68" s="44" t="s">
        <v>150</v>
      </c>
      <c r="D68" s="14"/>
      <c r="E68" s="5"/>
      <c r="F68" s="24"/>
      <c r="G68" s="24"/>
      <c r="H68" s="24"/>
      <c r="I68" s="24">
        <v>1</v>
      </c>
      <c r="J68" s="24"/>
      <c r="K68" s="24"/>
      <c r="L68" s="24"/>
      <c r="M68" s="24"/>
      <c r="N68" s="24"/>
      <c r="O68" s="24"/>
      <c r="P68" s="24"/>
      <c r="Q68" s="34"/>
      <c r="R68" s="55">
        <v>1</v>
      </c>
      <c r="S68" s="12"/>
      <c r="T68" s="12"/>
      <c r="U68" s="12"/>
    </row>
    <row r="69" spans="1:21" s="11" customFormat="1" ht="16" thickBot="1" x14ac:dyDescent="0.25">
      <c r="A69" s="66" t="s">
        <v>151</v>
      </c>
      <c r="B69" s="43" t="s">
        <v>152</v>
      </c>
      <c r="C69" s="44" t="s">
        <v>153</v>
      </c>
      <c r="D69" s="14"/>
      <c r="E69" s="5"/>
      <c r="F69" s="24"/>
      <c r="G69" s="24"/>
      <c r="H69" s="24"/>
      <c r="I69" s="24"/>
      <c r="J69" s="24"/>
      <c r="K69" s="24">
        <v>0</v>
      </c>
      <c r="L69" s="24"/>
      <c r="M69" s="24"/>
      <c r="N69" s="24"/>
      <c r="O69" s="24"/>
      <c r="P69" s="24"/>
      <c r="Q69" s="34"/>
      <c r="R69" s="54">
        <v>0</v>
      </c>
      <c r="S69" s="12"/>
      <c r="T69" s="12"/>
      <c r="U69" s="12"/>
    </row>
    <row r="70" spans="1:21" s="11" customFormat="1" ht="16" thickBot="1" x14ac:dyDescent="0.25">
      <c r="A70" s="67"/>
      <c r="B70" s="43" t="s">
        <v>154</v>
      </c>
      <c r="C70" s="44" t="s">
        <v>155</v>
      </c>
      <c r="D70" s="14"/>
      <c r="E70" s="5"/>
      <c r="F70" s="24"/>
      <c r="G70" s="24"/>
      <c r="H70" s="24"/>
      <c r="I70" s="24"/>
      <c r="J70" s="24"/>
      <c r="K70" s="24"/>
      <c r="L70" s="24">
        <v>2</v>
      </c>
      <c r="M70" s="24"/>
      <c r="N70" s="24"/>
      <c r="O70" s="24"/>
      <c r="P70" s="24"/>
      <c r="Q70" s="34"/>
      <c r="R70" s="54">
        <v>2</v>
      </c>
      <c r="S70" s="12"/>
      <c r="T70" s="12"/>
      <c r="U70" s="12"/>
    </row>
    <row r="71" spans="1:21" s="11" customFormat="1" ht="16" thickBot="1" x14ac:dyDescent="0.25">
      <c r="A71" s="67"/>
      <c r="B71" s="43" t="s">
        <v>156</v>
      </c>
      <c r="C71" s="44" t="s">
        <v>155</v>
      </c>
      <c r="D71" s="14"/>
      <c r="E71" s="5"/>
      <c r="F71" s="24"/>
      <c r="G71" s="24"/>
      <c r="H71" s="24"/>
      <c r="I71" s="24"/>
      <c r="J71" s="24"/>
      <c r="K71" s="24"/>
      <c r="L71" s="24"/>
      <c r="M71" s="24">
        <v>2</v>
      </c>
      <c r="N71" s="24"/>
      <c r="O71" s="24"/>
      <c r="P71" s="24"/>
      <c r="Q71" s="34"/>
      <c r="R71" s="54">
        <v>2</v>
      </c>
      <c r="S71" s="12"/>
      <c r="T71" s="12"/>
      <c r="U71" s="12"/>
    </row>
    <row r="72" spans="1:21" s="11" customFormat="1" ht="16" thickBot="1" x14ac:dyDescent="0.25">
      <c r="A72" s="66" t="s">
        <v>157</v>
      </c>
      <c r="B72" s="43" t="s">
        <v>158</v>
      </c>
      <c r="C72" s="44" t="s">
        <v>159</v>
      </c>
      <c r="D72" s="14"/>
      <c r="E72" s="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>
        <v>20</v>
      </c>
      <c r="Q72" s="34"/>
      <c r="R72" s="54">
        <v>20</v>
      </c>
      <c r="S72" s="12"/>
      <c r="T72" s="12"/>
      <c r="U72" s="12"/>
    </row>
    <row r="73" spans="1:21" s="11" customFormat="1" ht="16" thickBot="1" x14ac:dyDescent="0.25">
      <c r="A73" s="66"/>
      <c r="B73" s="43" t="s">
        <v>160</v>
      </c>
      <c r="C73" s="44" t="s">
        <v>159</v>
      </c>
      <c r="D73" s="14"/>
      <c r="E73" s="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34">
        <v>20</v>
      </c>
      <c r="R73" s="54">
        <v>20</v>
      </c>
      <c r="S73" s="12"/>
      <c r="T73" s="12"/>
      <c r="U73" s="12"/>
    </row>
    <row r="74" spans="1:21" s="11" customFormat="1" ht="16" thickBot="1" x14ac:dyDescent="0.25">
      <c r="A74" s="50"/>
      <c r="B74" s="43" t="s">
        <v>161</v>
      </c>
      <c r="C74" s="44" t="s">
        <v>162</v>
      </c>
      <c r="D74" s="14"/>
      <c r="E74" s="5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v>8</v>
      </c>
      <c r="Q74" s="34"/>
      <c r="R74" s="54">
        <v>8</v>
      </c>
      <c r="S74" s="12"/>
      <c r="T74" s="12"/>
      <c r="U74" s="12"/>
    </row>
    <row r="75" spans="1:21" s="11" customFormat="1" ht="16" thickBot="1" x14ac:dyDescent="0.25">
      <c r="A75" s="51"/>
      <c r="B75" s="43" t="s">
        <v>163</v>
      </c>
      <c r="C75" s="44" t="s">
        <v>164</v>
      </c>
      <c r="D75" s="14"/>
      <c r="E75" s="5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34">
        <v>2</v>
      </c>
      <c r="R75" s="54">
        <v>2</v>
      </c>
      <c r="S75" s="12"/>
      <c r="T75" s="12"/>
      <c r="U75" s="12"/>
    </row>
    <row r="76" spans="1:21" s="11" customForma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s="11" customFormat="1" x14ac:dyDescent="0.2">
      <c r="A77" s="12"/>
      <c r="B77" s="12"/>
      <c r="C77" s="12"/>
      <c r="D77" s="12" t="s">
        <v>107</v>
      </c>
      <c r="E77" s="12"/>
      <c r="F77" s="12">
        <f>SUMIFS($R$3:$R$75,F3:F75,"&gt;0")</f>
        <v>17</v>
      </c>
      <c r="G77" s="12">
        <f>SUMIFS($R$3:$R$75,G3:G75,"&gt;0")</f>
        <v>18</v>
      </c>
      <c r="H77" s="12">
        <f>SUMIFS($R$3:$R$75,H3:H75,"&gt;0")</f>
        <v>17</v>
      </c>
      <c r="I77" s="12">
        <f>SUMIFS($R$3:$R$75,I3:I75,"&gt;0")</f>
        <v>19</v>
      </c>
      <c r="J77" s="12">
        <f>SUMIFS($R$3:$R$75,J3:J75,"&gt;0")</f>
        <v>19</v>
      </c>
      <c r="K77" s="12">
        <f>SUMIFS($R$3:$R$75,K3:K75,"&gt;0")</f>
        <v>15</v>
      </c>
      <c r="L77" s="12">
        <f>SUMIFS($R$3:$R$75,L3:L75,"&gt;0")</f>
        <v>20</v>
      </c>
      <c r="M77" s="12">
        <f>SUMIFS($R$3:$R$75,M3:M75,"&gt;0")</f>
        <v>16</v>
      </c>
      <c r="N77" s="12">
        <f>SUMIFS($R$3:$R$75,N3:N75,"&gt;0")</f>
        <v>15</v>
      </c>
      <c r="O77" s="12">
        <f>SUMIFS($R$3:$R$75,O3:O75,"&gt;0")</f>
        <v>14</v>
      </c>
      <c r="P77" s="12">
        <f>SUMIFS($R$3:$R$75,P3:P75,"&gt;0")</f>
        <v>32</v>
      </c>
      <c r="Q77" s="12">
        <f>SUMIFS($R$3:$R$75,Q3:Q75,"&gt;0")</f>
        <v>26</v>
      </c>
      <c r="R77" s="12"/>
      <c r="S77" s="58">
        <f>SUM(F77:Q77)</f>
        <v>228</v>
      </c>
      <c r="T77" s="62" t="s">
        <v>174</v>
      </c>
      <c r="U77" s="12"/>
    </row>
    <row r="78" spans="1:21" s="11" customFormat="1" x14ac:dyDescent="0.2">
      <c r="A78" s="12"/>
      <c r="B78" s="12"/>
      <c r="C78" s="12"/>
      <c r="D78" s="12" t="s">
        <v>168</v>
      </c>
      <c r="E78" s="12"/>
      <c r="F78" s="12">
        <f>SUMIFS($R$43:$R$75,F43:F75,"&gt;0")</f>
        <v>4</v>
      </c>
      <c r="G78" s="12">
        <f t="shared" ref="G78:Q78" si="0">SUMIFS($R$43:$R$75,G43:G75,"&gt;0")</f>
        <v>6</v>
      </c>
      <c r="H78" s="12">
        <f t="shared" si="0"/>
        <v>5</v>
      </c>
      <c r="I78" s="12">
        <f t="shared" si="0"/>
        <v>4</v>
      </c>
      <c r="J78" s="12">
        <f t="shared" si="0"/>
        <v>7</v>
      </c>
      <c r="K78" s="12">
        <f t="shared" si="0"/>
        <v>4</v>
      </c>
      <c r="L78" s="12">
        <f t="shared" si="0"/>
        <v>10</v>
      </c>
      <c r="M78" s="12">
        <f t="shared" si="0"/>
        <v>10</v>
      </c>
      <c r="N78" s="12">
        <f t="shared" si="0"/>
        <v>0</v>
      </c>
      <c r="O78" s="12">
        <f t="shared" si="0"/>
        <v>0</v>
      </c>
      <c r="P78" s="12">
        <f t="shared" si="0"/>
        <v>28</v>
      </c>
      <c r="Q78" s="12">
        <f t="shared" si="0"/>
        <v>22</v>
      </c>
      <c r="R78" s="12"/>
      <c r="S78" s="12">
        <f>SUM(F78:Q78)</f>
        <v>100</v>
      </c>
      <c r="T78" s="12"/>
      <c r="U78" s="12"/>
    </row>
    <row r="79" spans="1:21" s="11" customFormat="1" x14ac:dyDescent="0.2">
      <c r="A79" s="12"/>
      <c r="B79" s="12"/>
      <c r="C79" s="12"/>
      <c r="D79" s="12" t="s">
        <v>178</v>
      </c>
      <c r="E79" s="12"/>
      <c r="F79" s="12">
        <f>SUMIFS($R$3:$R$35,F3:F35,"&gt;0")</f>
        <v>13</v>
      </c>
      <c r="G79" s="12">
        <f>SUMIFS($R$3:$R$35,G3:G35,"&gt;0")</f>
        <v>12</v>
      </c>
      <c r="H79" s="12">
        <f>SUMIFS($R$3:$R$35,H3:H35,"&gt;0")</f>
        <v>12</v>
      </c>
      <c r="I79" s="12">
        <f>SUMIFS($R$3:$R$35,I3:I35,"&gt;0")</f>
        <v>15</v>
      </c>
      <c r="J79" s="12">
        <f>SUMIFS($R$3:$R$35,J3:J35,"&gt;0")</f>
        <v>12</v>
      </c>
      <c r="K79" s="12">
        <f>SUMIFS($R$3:$R$35,K3:K35,"&gt;0")</f>
        <v>11</v>
      </c>
      <c r="L79" s="12">
        <f>SUMIFS($R$3:$R$35,L3:L35,"&gt;0")</f>
        <v>10</v>
      </c>
      <c r="M79" s="12">
        <f>SUMIFS($R$3:$R$35,M3:M35,"&gt;0")</f>
        <v>6</v>
      </c>
      <c r="N79" s="12">
        <f>SUMIFS($R$3:$R$35,N3:N35,"&gt;0")</f>
        <v>15</v>
      </c>
      <c r="O79" s="12">
        <f>SUMIFS($R$3:$R$35,O3:O35,"&gt;0")</f>
        <v>14</v>
      </c>
      <c r="P79" s="12">
        <f>SUMIFS($R$3:$R$35,P3:P35,"&gt;0")</f>
        <v>0</v>
      </c>
      <c r="Q79" s="12">
        <f>SUMIFS($R$3:$R$35,Q3:Q35,"&gt;0")</f>
        <v>0</v>
      </c>
      <c r="R79" s="12"/>
      <c r="S79" s="12">
        <f>SUM(F79:Q79)</f>
        <v>120</v>
      </c>
      <c r="T79" s="12"/>
      <c r="U79" s="12"/>
    </row>
    <row r="80" spans="1:21" s="11" customFormat="1" x14ac:dyDescent="0.2">
      <c r="A80" s="12"/>
      <c r="B80" s="12"/>
      <c r="C80" s="12"/>
      <c r="D80" s="12" t="s">
        <v>179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s="11" customForma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s="11" customForma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s="11" customForma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s="11" customForma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s="11" customForma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s="11" customForma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s="11" customForma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92" spans="1:21" s="28" customForma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s="11" customForma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s="11" customForma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s="27" customForma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s="27" customForma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s="27" customForma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s="27" customForma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s="27" customForma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s="27" customForma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s="27" customForma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s="27" customForma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s="27" customForma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s="27" customForma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s="27" customForma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s="27" customForma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s="27" customForma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s="27" customForma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s="27" customForma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s="27" customForma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s="27" customForma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s="27" customForma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s="27" customForma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s="27" customForma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s="27" customForma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s="27" customForma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s="27" customForma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</sheetData>
  <mergeCells count="13">
    <mergeCell ref="A64:A67"/>
    <mergeCell ref="A69:A71"/>
    <mergeCell ref="A72:A73"/>
    <mergeCell ref="F1:Q1"/>
    <mergeCell ref="A43:A44"/>
    <mergeCell ref="L43:Q44"/>
    <mergeCell ref="A46:A49"/>
    <mergeCell ref="A50:A59"/>
    <mergeCell ref="A60:A63"/>
    <mergeCell ref="A22:A25"/>
    <mergeCell ref="A26:A35"/>
    <mergeCell ref="A3:A21"/>
    <mergeCell ref="A41:A42"/>
  </mergeCells>
  <phoneticPr fontId="0" type="noConversion"/>
  <dataValidations count="2">
    <dataValidation type="list" allowBlank="1" showInputMessage="1" showErrorMessage="1" sqref="E32 E25 E34:E35">
      <formula1>$A$217:$A$227</formula1>
    </dataValidation>
    <dataValidation type="list" allowBlank="1" showInputMessage="1" showErrorMessage="1" sqref="E2 E3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4+1</vt:lpstr>
      <vt:lpstr>5+1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</dc:creator>
  <cp:lastModifiedBy>Microsoft Office User</cp:lastModifiedBy>
  <dcterms:created xsi:type="dcterms:W3CDTF">2012-02-21T14:08:34Z</dcterms:created>
  <dcterms:modified xsi:type="dcterms:W3CDTF">2017-07-03T07:28:25Z</dcterms:modified>
</cp:coreProperties>
</file>